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57480" yWindow="-120" windowWidth="29040" windowHeight="16440" firstSheet="8" activeTab="10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51" i="11" l="1"/>
  <c r="L50" i="11"/>
  <c r="L49" i="11"/>
  <c r="L48" i="11"/>
  <c r="L47" i="11"/>
  <c r="L46" i="11"/>
  <c r="L45" i="11"/>
  <c r="L44" i="11"/>
  <c r="L56" i="11"/>
  <c r="L55" i="11"/>
  <c r="L54" i="11"/>
  <c r="L53" i="11"/>
  <c r="L52" i="11"/>
  <c r="L40" i="11" l="1"/>
  <c r="L39" i="11"/>
  <c r="L38" i="11"/>
  <c r="L36" i="11" l="1"/>
  <c r="L37" i="11"/>
  <c r="L41" i="11"/>
  <c r="L42" i="11"/>
  <c r="L63" i="11" l="1"/>
  <c r="L62" i="11"/>
  <c r="L61" i="11"/>
  <c r="L60" i="11"/>
  <c r="L59" i="11"/>
  <c r="L58" i="11"/>
  <c r="L57" i="11"/>
  <c r="L43" i="11"/>
  <c r="L35" i="11"/>
  <c r="L34" i="11"/>
  <c r="L33" i="11"/>
  <c r="L66" i="11"/>
  <c r="L65" i="11"/>
  <c r="L64" i="11"/>
  <c r="L68" i="11" l="1"/>
  <c r="L67" i="11"/>
  <c r="L32" i="11"/>
  <c r="L31" i="11"/>
  <c r="L72" i="11"/>
  <c r="L71" i="11"/>
  <c r="L70" i="11"/>
  <c r="L69" i="11"/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304" i="11" l="1"/>
  <c r="L303" i="11"/>
  <c r="L302" i="11"/>
  <c r="L301" i="11"/>
  <c r="L300" i="11"/>
  <c r="L299" i="11"/>
  <c r="L298" i="11"/>
  <c r="L297" i="11"/>
  <c r="L296" i="11"/>
  <c r="L295" i="11"/>
  <c r="L294" i="11"/>
  <c r="L293" i="11"/>
  <c r="L292" i="11"/>
  <c r="L291" i="11"/>
  <c r="L290" i="11"/>
  <c r="L289" i="11"/>
  <c r="L288" i="11"/>
  <c r="L287" i="11"/>
  <c r="L286" i="11"/>
  <c r="L285" i="11"/>
  <c r="L284" i="11"/>
  <c r="L283" i="11"/>
  <c r="L282" i="11"/>
  <c r="L281" i="11"/>
  <c r="L280" i="11"/>
  <c r="L279" i="11"/>
  <c r="L278" i="11"/>
  <c r="L277" i="11"/>
  <c r="L276" i="11"/>
  <c r="L275" i="11"/>
  <c r="L274" i="11"/>
  <c r="L273" i="11"/>
  <c r="L272" i="11"/>
  <c r="L271" i="11"/>
  <c r="L270" i="11"/>
  <c r="L269" i="11"/>
  <c r="L268" i="11"/>
  <c r="L267" i="11"/>
  <c r="L266" i="11"/>
  <c r="L265" i="11"/>
  <c r="L264" i="11"/>
  <c r="L263" i="1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<sst xmlns="http://schemas.openxmlformats.org/spreadsheetml/2006/main" count="2711" uniqueCount="1040">
  <si>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</si>
  <si>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</si>
  <si>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</si>
  <si>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</si>
  <si>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</si>
  <si>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</si>
  <si>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</si>
  <si>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</si>
  <si>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</si>
  <si>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</si>
  <si>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</si>
  <si>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</si>
  <si>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</si>
  <si>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</si>
  <si>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</si>
  <si>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</si>
  <si>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</si>
  <si>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</si>
  <si>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</si>
  <si>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</si>
  <si>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</si>
  <si>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</si>
  <si>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</si>
  <si>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</si>
  <si>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</si>
  <si>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</si>
  <si>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</si>
  <si>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</si>
  <si>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</si>
  <si>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</si>
  <si>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</si>
  <si>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</si>
  <si>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</si>
  <si>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</si>
  <si>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</si>
  <si>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</si>
  <si>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</si>
  <si>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</si>
  <si>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</si>
  <si>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</si>
  <si>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</si>
  <si>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</si>
  <si>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</si>
  <si>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</si>
  <si>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</si>
  <si>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</si>
  <si>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</si>
  <si>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</si>
  <si>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</si>
  <si>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</si>
  <si>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</si>
  <si>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</si>
  <si>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</si>
  <si>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</si>
  <si>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</si>
  <si>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</si>
  <si>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</si>
  <si>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</si>
  <si>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</si>
  <si>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</si>
  <si>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</si>
  <si>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</si>
  <si>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</si>
  <si>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</si>
  <si>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</si>
  <si>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</si>
  <si>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</si>
  <si>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</si>
  <si>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</si>
  <si>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</si>
  <si>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</si>
  <si>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</si>
  <si>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</si>
  <si>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</si>
  <si>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</si>
  <si>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</si>
  <si>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</si>
  <si>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</si>
  <si>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</si>
  <si>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</si>
  <si>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</si>
  <si>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</si>
  <si>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</si>
  <si>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</si>
  <si>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</si>
  <si>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</si>
  <si>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</si>
  <si>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</si>
  <si>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</si>
  <si>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</si>
  <si>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</si>
  <si>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</si>
  <si>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</si>
  <si>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</si>
  <si>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</si>
  <si>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</si>
  <si>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</si>
  <si>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</si>
  <si>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</si>
  <si>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</si>
  <si>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</si>
  <si>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</si>
  <si>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</si>
  <si>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</si>
  <si>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</si>
  <si>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</si>
  <si>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</si>
  <si>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</si>
  <si>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</si>
  <si>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</si>
  <si>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</si>
  <si>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</si>
  <si>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</si>
  <si>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</si>
  <si>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</si>
  <si>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</si>
  <si>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</si>
  <si>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</si>
  <si>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</si>
  <si>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</si>
  <si>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</si>
  <si>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</si>
  <si>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</si>
  <si>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</si>
  <si>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</si>
  <si>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</si>
  <si>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</si>
  <si>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</si>
  <si>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</si>
  <si>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</si>
  <si>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</si>
  <si>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</si>
  <si>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</si>
  <si>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</si>
  <si>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</si>
  <si>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</si>
  <si>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</si>
  <si>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</si>
  <si>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</si>
  <si>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</si>
  <si>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</si>
  <si>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</si>
  <si>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</si>
  <si>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</si>
  <si>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</si>
  <si>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</si>
  <si>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</si>
  <si>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</si>
  <si>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</si>
  <si>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</si>
  <si>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</si>
  <si>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</si>
  <si>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</si>
  <si>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</si>
  <si>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</si>
  <si>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</si>
  <si>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</si>
  <si>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</si>
  <si>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</si>
  <si>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</si>
  <si>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</si>
  <si>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</si>
  <si>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</si>
  <si>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</si>
  <si>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</si>
  <si>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</si>
  <si>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</si>
  <si>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</si>
  <si>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</si>
  <si>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</si>
  <si>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</si>
  <si>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</si>
  <si>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</si>
  <si>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</si>
  <si>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</si>
  <si>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</si>
  <si>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</si>
  <si>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</si>
  <si>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</si>
  <si>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</si>
  <si>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</si>
  <si>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</si>
  <si>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</si>
  <si>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</si>
  <si>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</si>
  <si>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</si>
  <si>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</si>
  <si>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</si>
  <si>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</si>
  <si>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</si>
  <si>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</si>
  <si>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</si>
  <si>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</si>
  <si>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</si>
  <si>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</si>
  <si>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</si>
  <si>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</si>
  <si>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</si>
  <si>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</si>
  <si>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</si>
  <si>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</si>
  <si>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</si>
  <si>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</si>
  <si>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</si>
  <si>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</si>
  <si>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</si>
  <si>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</si>
  <si>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</si>
  <si>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</si>
  <si>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</si>
  <si>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</si>
  <si>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</si>
  <si>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</si>
  <si>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</si>
  <si>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</si>
  <si>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</si>
  <si>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</si>
  <si>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</si>
  <si>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</si>
  <si>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</si>
  <si>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</si>
  <si>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</si>
  <si>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</si>
  <si>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</si>
  <si>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</si>
  <si>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</si>
  <si>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</si>
  <si>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</si>
  <si>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</si>
  <si>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</si>
  <si>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</si>
  <si>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</si>
  <si>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</si>
  <si>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</si>
  <si>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</si>
  <si>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</si>
  <si>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</si>
  <si>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</si>
  <si>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</si>
  <si>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</si>
  <si>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</si>
  <si>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</si>
  <si>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</si>
  <si>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</si>
  <si>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</si>
  <si>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</si>
  <si>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</si>
  <si>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</si>
  <si>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</si>
  <si>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</si>
  <si>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</si>
  <si>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</si>
  <si>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</si>
  <si>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</si>
  <si>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</si>
  <si>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</si>
  <si>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</si>
  <si>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</si>
  <si>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</si>
  <si>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</si>
  <si>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</si>
  <si>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</si>
  <si>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</si>
  <si>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</si>
  <si>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</si>
  <si>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</si>
  <si>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</si>
  <si>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</si>
  <si>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</si>
  <si>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</si>
  <si>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</si>
  <si>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</si>
  <si>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</si>
  <si>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</si>
  <si>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</si>
  <si>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</si>
  <si>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</si>
  <si>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</si>
  <si>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</si>
  <si>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</si>
  <si>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</si>
  <si>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</si>
  <si>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</si>
  <si>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</si>
  <si>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</si>
  <si>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</si>
  <si>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</si>
  <si>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</si>
  <si>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</si>
  <si>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</si>
  <si>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</si>
  <si>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</si>
  <si>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</si>
  <si>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</si>
  <si>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</si>
  <si>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</si>
  <si>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</si>
  <si>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</si>
  <si>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</si>
  <si>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</si>
  <si>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</si>
  <si>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</si>
  <si>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</si>
  <si>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</si>
  <si>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</si>
  <si>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</si>
  <si>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</si>
  <si>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</si>
  <si>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</si>
  <si>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</si>
  <si>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</si>
  <si>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</si>
  <si>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</si>
  <si>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</si>
  <si>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</si>
  <si>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</si>
  <si>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</si>
  <si>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</si>
  <si>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</si>
  <si>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</si>
  <si>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</si>
  <si>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</si>
  <si>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</si>
  <si>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</si>
  <si>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</si>
  <si>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</si>
  <si>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</si>
  <si>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</si>
  <si>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</si>
  <si>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</si>
  <si>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</si>
  <si>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</si>
  <si>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</si>
  <si>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</si>
  <si>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</si>
  <si>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</si>
  <si>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</si>
  <si>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</si>
  <si>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</si>
  <si>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</si>
  <si>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</si>
  <si>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</si>
  <si>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</si>
  <si>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</si>
  <si>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</si>
  <si>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</si>
  <si>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</si>
  <si>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</si>
  <si>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</si>
  <si>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</si>
  <si>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</si>
  <si>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</si>
  <si>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</si>
  <si>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</si>
  <si>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</si>
  <si>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</si>
  <si>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</si>
  <si>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</si>
  <si>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</si>
  <si>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</si>
  <si>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</si>
  <si>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</si>
  <si>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</si>
  <si>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</si>
  <si>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</si>
  <si>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</si>
  <si>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</si>
  <si>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</si>
  <si>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</si>
  <si>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</si>
  <si>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</si>
  <si>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</si>
  <si>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</si>
  <si>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</si>
  <si>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</si>
  <si>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</si>
  <si>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</si>
  <si>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</si>
  <si>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</si>
  <si>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</si>
  <si>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</si>
  <si>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</si>
  <si>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</si>
  <si>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</si>
  <si>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</si>
  <si>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</si>
  <si>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</si>
  <si>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</si>
  <si>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</si>
  <si>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</si>
  <si>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</si>
  <si>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</si>
  <si>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</si>
  <si>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</si>
  <si>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</si>
  <si>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</si>
  <si>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</si>
  <si>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</si>
  <si>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</si>
  <si>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</si>
  <si>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</si>
  <si>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</si>
  <si>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</si>
  <si>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</si>
  <si>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</si>
  <si>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</si>
  <si>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</si>
  <si>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</si>
  <si>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</si>
  <si>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</si>
  <si>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</si>
  <si>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</si>
  <si>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</si>
  <si>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</si>
  <si>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</si>
  <si>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</si>
  <si>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</si>
  <si>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</si>
  <si>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</si>
  <si>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</si>
  <si>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</si>
  <si>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</si>
  <si>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</si>
  <si>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</si>
  <si>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</si>
  <si>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</si>
  <si>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</si>
  <si>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</si>
  <si>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</si>
  <si>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</si>
  <si>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</si>
  <si>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</si>
  <si>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</si>
  <si>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</si>
  <si>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</si>
  <si>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</si>
  <si>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</si>
  <si>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</si>
  <si>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</si>
  <si>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</si>
  <si>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</si>
  <si>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</si>
  <si>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</si>
  <si>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</si>
  <si>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</si>
  <si>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</si>
  <si>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</si>
  <si>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</si>
  <si>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</si>
  <si>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</si>
  <si>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</si>
  <si>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</si>
  <si>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</si>
  <si>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</si>
  <si>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</si>
  <si>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</si>
  <si>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</si>
  <si>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</si>
  <si>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</si>
  <si>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</si>
  <si>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</si>
  <si>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</si>
  <si>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</si>
  <si>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</si>
  <si>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</si>
  <si>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</si>
  <si>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</si>
  <si>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</si>
  <si>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</si>
  <si>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</si>
  <si>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</si>
  <si>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</si>
  <si>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</si>
  <si>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</si>
  <si>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</si>
  <si>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</si>
  <si>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</si>
  <si>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</si>
  <si>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</si>
  <si>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</si>
  <si>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</si>
  <si>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</si>
  <si>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</si>
  <si>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</si>
  <si>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</si>
  <si>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</si>
  <si>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</si>
  <si>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</si>
  <si>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</si>
  <si>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</si>
  <si>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</si>
  <si>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</si>
  <si>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</si>
  <si>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</si>
  <si>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</si>
  <si>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</si>
  <si>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</si>
  <si>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</si>
  <si>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</si>
  <si>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</si>
  <si>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</si>
  <si>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</si>
  <si>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</si>
  <si>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</si>
  <si>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</si>
  <si>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</si>
  <si>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</si>
  <si>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</si>
  <si>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</si>
  <si>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</si>
  <si>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</si>
  <si>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</si>
  <si>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</si>
  <si>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</si>
  <si>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</si>
  <si>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</si>
  <si>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</si>
  <si>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</si>
  <si>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</si>
  <si>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</si>
  <si>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</si>
  <si>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</si>
  <si>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</si>
  <si>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</si>
  <si>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</si>
  <si>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</si>
  <si>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</si>
  <si>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</si>
  <si>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</si>
  <si>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</si>
  <si>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</si>
  <si>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</si>
  <si>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</si>
  <si>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</si>
  <si>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</si>
  <si>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</si>
  <si>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</si>
  <si>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</si>
  <si>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</si>
  <si>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</si>
  <si>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</si>
  <si>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</si>
  <si>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</si>
  <si>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</si>
  <si>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</si>
  <si>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</si>
  <si>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</si>
  <si>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</si>
  <si>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</si>
  <si>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</si>
  <si>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</si>
  <si>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</si>
  <si>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</si>
  <si>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</si>
  <si>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</si>
  <si>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</si>
  <si>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</si>
  <si>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</si>
  <si>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</si>
  <si>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</si>
  <si>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</si>
  <si>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</si>
  <si>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</si>
  <si>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</si>
  <si>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</si>
  <si>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</si>
  <si>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</si>
  <si>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</si>
  <si>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</si>
  <si>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</si>
  <si>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</si>
  <si>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</si>
  <si>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</si>
  <si>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</si>
  <si>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</si>
  <si>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</si>
  <si>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</si>
  <si>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</si>
  <si>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</si>
  <si>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</si>
  <si>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</si>
  <si>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</si>
  <si>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</si>
  <si>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</si>
  <si>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</si>
  <si>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</si>
  <si>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</si>
  <si>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</si>
  <si>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</si>
  <si>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</si>
  <si>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</si>
  <si>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</si>
  <si>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</si>
  <si>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</si>
  <si>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</si>
  <si>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</si>
  <si>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</si>
  <si>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</si>
  <si>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</si>
  <si>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</si>
  <si>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</si>
  <si>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</si>
  <si>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</si>
  <si>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</si>
  <si>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</si>
  <si>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</si>
  <si>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</si>
  <si>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</si>
  <si>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</si>
  <si>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</si>
  <si>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</si>
  <si>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</si>
  <si>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</si>
  <si>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</si>
  <si>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</si>
  <si>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</si>
  <si>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</si>
  <si>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</si>
  <si>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</si>
  <si>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</si>
  <si>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</si>
  <si>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</si>
  <si>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</si>
  <si>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</si>
  <si>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</si>
  <si>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</si>
  <si>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</si>
  <si>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</si>
  <si>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</si>
  <si>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</si>
  <si>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</si>
  <si>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</si>
  <si>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</si>
  <si>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</si>
  <si>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</si>
  <si>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</si>
  <si>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</si>
  <si>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</si>
  <si>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</si>
  <si>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</si>
  <si>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</si>
  <si>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</si>
  <si>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</si>
  <si>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</si>
  <si>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</si>
  <si>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</si>
  <si>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</si>
  <si>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</si>
  <si>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</si>
  <si>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</si>
  <si>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</si>
  <si>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</si>
  <si>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</si>
  <si>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</si>
  <si>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</si>
  <si>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</si>
  <si>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</si>
  <si>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</si>
  <si>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</si>
  <si>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</si>
  <si>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</si>
  <si>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</si>
  <si>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</si>
  <si>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</si>
  <si>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</si>
  <si>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</si>
  <si>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</si>
  <si>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</si>
  <si>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</si>
  <si>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</si>
  <si>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</si>
  <si>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</si>
  <si>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</si>
  <si>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</si>
  <si>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</si>
  <si>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</si>
  <si>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</si>
  <si>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</si>
  <si>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</si>
  <si>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</si>
  <si>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</si>
  <si>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</si>
  <si>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</si>
  <si>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</si>
  <si>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</si>
  <si>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</si>
  <si>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</si>
  <si>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</si>
  <si>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</si>
  <si>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</si>
  <si>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</si>
  <si>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</si>
  <si>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</si>
  <si>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</si>
  <si>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</si>
  <si>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</si>
  <si>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</si>
  <si>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</si>
  <si>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</si>
  <si>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</si>
  <si>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</si>
  <si>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</si>
  <si>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</si>
  <si>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</si>
  <si>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</si>
  <si>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</si>
  <si>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</si>
  <si>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</si>
  <si>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</si>
  <si>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</si>
  <si>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</si>
  <si>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</si>
  <si>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</si>
  <si>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</si>
  <si>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</si>
  <si>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</si>
  <si>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</si>
  <si>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</si>
  <si>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</si>
  <si>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</si>
  <si>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</si>
  <si>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</si>
  <si>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</si>
  <si>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</si>
  <si>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</si>
  <si>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</si>
  <si>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</si>
  <si>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</si>
  <si>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</si>
  <si>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</si>
  <si>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</si>
  <si>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</si>
  <si>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</si>
  <si>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</si>
  <si>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</si>
  <si>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</si>
  <si>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</si>
  <si>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</si>
  <si>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</si>
  <si>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</si>
  <si>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</si>
  <si>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</si>
  <si>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</si>
  <si>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</si>
  <si>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</si>
  <si>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</si>
  <si>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</si>
  <si>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</si>
  <si>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</si>
  <si>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</si>
  <si>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</si>
  <si>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</si>
  <si>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</si>
  <si>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</si>
  <si>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</si>
  <si>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</si>
  <si>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</si>
  <si>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</si>
  <si>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</si>
  <si>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</si>
  <si>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</si>
  <si>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</si>
  <si>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</si>
  <si>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</si>
  <si>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</si>
  <si>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</si>
  <si>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</si>
  <si>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</si>
  <si>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</si>
  <si>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</si>
  <si>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</si>
  <si>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</si>
  <si>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</si>
  <si>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</si>
  <si>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</si>
  <si>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</si>
  <si>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</si>
  <si>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</si>
  <si>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</si>
  <si>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</si>
  <si>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</si>
  <si>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</si>
  <si>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</si>
  <si>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</si>
  <si>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</si>
  <si>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</si>
  <si>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</si>
  <si>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</si>
  <si>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</si>
  <si>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</si>
  <si>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</si>
  <si>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</si>
  <si>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</si>
  <si>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</si>
  <si>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</si>
  <si>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</si>
  <si>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</si>
  <si>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</si>
  <si>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</si>
  <si>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</si>
  <si>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</si>
  <si>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</si>
  <si>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</si>
  <si>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</si>
  <si>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</si>
  <si>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</si>
  <si>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</si>
  <si>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</si>
  <si>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</si>
  <si>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</si>
  <si>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</si>
  <si>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</si>
  <si>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</si>
  <si>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</si>
  <si>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</si>
  <si>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</si>
  <si>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</si>
  <si>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</si>
  <si>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</si>
  <si>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</si>
  <si>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</si>
  <si>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</si>
  <si>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</si>
  <si>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</si>
  <si>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</si>
  <si>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</si>
  <si>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</si>
  <si>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</si>
  <si>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</si>
  <si>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</si>
  <si>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</si>
  <si>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</si>
  <si>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</si>
  <si>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</si>
  <si>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</si>
  <si>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</si>
  <si>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</si>
  <si>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</si>
  <si>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</si>
  <si>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</si>
  <si>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</si>
  <si>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</si>
  <si>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</si>
  <si>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</si>
  <si>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</si>
  <si>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</si>
  <si>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</si>
  <si>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</si>
  <si>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</si>
  <si>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</si>
  <si>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</si>
  <si>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</si>
  <si>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</si>
  <si>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</si>
  <si>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</si>
  <si>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</si>
  <si>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</si>
  <si>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</si>
  <si>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</si>
  <si>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</si>
  <si>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</si>
  <si>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</si>
  <si>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</si>
  <si>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</si>
  <si>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</si>
  <si>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</si>
  <si>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</si>
  <si>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</si>
  <si>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</si>
  <si>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</si>
  <si>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</si>
  <si>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</si>
  <si>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</si>
  <si>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</si>
  <si>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</si>
  <si>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</si>
  <si>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</si>
  <si>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</si>
  <si>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</si>
  <si>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</si>
  <si>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</si>
  <si>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</si>
  <si>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</si>
  <si>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</si>
  <si>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</si>
  <si>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</si>
  <si>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</si>
  <si>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</si>
  <si>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</si>
  <si>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</si>
  <si>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</si>
  <si>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</si>
  <si>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</si>
  <si>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</si>
  <si>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</si>
  <si>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</si>
  <si>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</si>
  <si>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</si>
  <si>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</si>
  <si>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</si>
  <si>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</si>
  <si>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</si>
  <si>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</si>
  <si>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</si>
  <si>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</si>
  <si>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</si>
  <si>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</si>
  <si>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</si>
  <si>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</si>
  <si>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</si>
  <si>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</si>
  <si>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</si>
  <si>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</si>
  <si>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</si>
  <si>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</si>
  <si>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</si>
  <si>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</si>
  <si>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</si>
  <si>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</si>
  <si>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</si>
  <si>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</si>
  <si>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</si>
  <si>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</si>
  <si>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</si>
  <si>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</si>
  <si>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</si>
  <si>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</si>
  <si>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</si>
  <si>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</si>
  <si>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</si>
  <si>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</si>
  <si>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</si>
  <si>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</si>
  <si>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</si>
  <si>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</si>
  <si>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</si>
  <si>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</si>
  <si>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</si>
  <si>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</si>
  <si>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</si>
  <si>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</si>
  <si>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</si>
  <si>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</si>
  <si>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</si>
  <si>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</si>
  <si>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</si>
  <si>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</si>
  <si>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</si>
  <si>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</si>
  <si>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</si>
  <si>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</si>
  <si>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</si>
  <si>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</si>
  <si>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</si>
  <si>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</si>
  <si>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</si>
  <si>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</si>
  <si>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</si>
  <si>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</si>
  <si>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위기를 기회로 바꾸는 부의 공식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</si>
  <si>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</si>
  <si>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</si>
  <si>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</si>
  <si>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</si>
  <si>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</si>
  <si>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</si>
  <si>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</si>
  <si>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</si>
  <si>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</si>
  <si>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</si>
  <si>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</si>
  <si>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</si>
  <si>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</si>
  <si>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</si>
  <si>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</si>
  <si>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</si>
  <si>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</si>
  <si>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</si>
  <si>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</si>
  <si>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</si>
  <si>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</si>
  <si>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</si>
  <si>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</si>
  <si>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</si>
  <si>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</si>
  <si>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</si>
  <si>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</si>
  <si>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</si>
  <si>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</si>
  <si>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</si>
  <si>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2</t>
    </r>
    <r>
      <rPr>
        <sz val="10"/>
        <color rgb="FF262626"/>
        <rFont val="Trebuchet MS"/>
        <family val="2"/>
      </rPr>
      <t>-S</t>
    </r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</si>
  <si>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</si>
  <si>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</si>
  <si>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</si>
  <si>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</si>
  <si>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</si>
  <si>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</si>
  <si>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</si>
  <si>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</si>
  <si>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</si>
  <si>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</si>
  <si>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</si>
  <si>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</si>
  <si>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</si>
  <si>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</si>
  <si>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</si>
  <si>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t>P.45</t>
    <phoneticPr fontId="25" type="noConversion"/>
  </si>
  <si>
    <r>
      <t>P</t>
    </r>
    <r>
      <rPr>
        <sz val="10"/>
        <color rgb="FF262626"/>
        <rFont val="Trebuchet MS"/>
        <family val="2"/>
      </rPr>
      <t>.45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</si>
  <si>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</si>
  <si>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</si>
  <si>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초보자를 위한 파이썬 200제</t>
    <phoneticPr fontId="25" type="noConversion"/>
  </si>
  <si>
    <t>초보자를 위한 C++ 200제</t>
    <phoneticPr fontId="25" type="noConversion"/>
  </si>
  <si>
    <t>금융 데이터를 위한 파이썬</t>
    <phoneticPr fontId="25" type="noConversion"/>
  </si>
  <si>
    <t>파이썬에 참 좋은 PyCharm</t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</si>
  <si>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</si>
  <si>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</si>
  <si>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</si>
  <si>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</si>
  <si>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</si>
  <si>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</si>
  <si>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</si>
  <si>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</si>
  <si>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</si>
  <si>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</si>
  <si>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</si>
  <si>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</si>
  <si>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</si>
  <si>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</si>
  <si>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</si>
  <si>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</si>
  <si>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</si>
  <si>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t>관산</t>
    <phoneticPr fontId="25" type="noConversion"/>
  </si>
  <si>
    <r>
      <t>9</t>
    </r>
    <r>
      <rPr>
        <sz val="10"/>
        <color rgb="FF262626"/>
        <rFont val="Trebuchet MS"/>
        <family val="2"/>
      </rPr>
      <t>/1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</si>
  <si>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</si>
  <si>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</si>
  <si>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r</t>
    </r>
    <r>
      <rPr>
        <sz val="10"/>
        <color rgb="FF262626"/>
        <rFont val="Trebuchet MS"/>
        <family val="2"/>
      </rPr>
      <t>etry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</si>
  <si>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</si>
  <si>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</si>
  <si>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</si>
  <si>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retry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</si>
</sst>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28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</fonts>
  <fills count="3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92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0" borderId="3" xfId="0" applyNumberFormat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2" borderId="1" xfId="0" applyNumberFormat="1" applyFont="1" applyFill="1" applyBorder="1" applyAlignment="1">
      <alignment horizontal="center"/>
    </xf>
    <xf numFmtId="14" fontId="5" fillId="22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5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6" borderId="2" xfId="0" applyNumberFormat="1" applyFont="1" applyFill="1" applyBorder="1" applyAlignment="1"/>
    <xf numFmtId="0" fontId="0" fillId="26" borderId="2" xfId="0" applyNumberFormat="1" applyFill="1" applyBorder="1" applyAlignment="1">
      <alignment horizontal="center"/>
    </xf>
    <xf numFmtId="0" fontId="0" fillId="26" borderId="2" xfId="0" applyNumberFormat="1" applyFont="1" applyFill="1" applyBorder="1" applyAlignment="1">
      <alignment horizontal="center"/>
    </xf>
    <xf numFmtId="0" fontId="3" fillId="26" borderId="2" xfId="0" applyNumberFormat="1" applyFont="1" applyFill="1" applyBorder="1" applyAlignment="1"/>
    <xf numFmtId="0" fontId="3" fillId="26" borderId="2" xfId="0" applyNumberFormat="1" applyFont="1" applyFill="1" applyBorder="1" applyAlignment="1">
      <alignment horizontal="center"/>
    </xf>
    <xf numFmtId="14" fontId="0" fillId="26" borderId="2" xfId="0" applyNumberFormat="1" applyFill="1" applyBorder="1" applyAlignment="1"/>
    <xf numFmtId="14" fontId="0" fillId="26" borderId="3" xfId="0" applyNumberFormat="1" applyFill="1" applyBorder="1" applyAlignment="1"/>
    <xf numFmtId="0" fontId="0" fillId="26" borderId="2" xfId="0" applyNumberFormat="1" applyFill="1" applyBorder="1" applyAlignment="1"/>
    <xf numFmtId="0" fontId="0" fillId="26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0" fillId="26" borderId="3" xfId="0" applyNumberFormat="1" applyFon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7" borderId="0" xfId="0" applyNumberFormat="1" applyFill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14" fontId="0" fillId="27" borderId="3" xfId="0" applyNumberFormat="1" applyFill="1" applyBorder="1" applyAlignment="1"/>
    <xf numFmtId="0" fontId="0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0" fillId="27" borderId="0" xfId="0" applyNumberFormat="1" applyFont="1" applyFill="1" applyAlignment="1"/>
    <xf numFmtId="0" fontId="0" fillId="27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6" borderId="3" xfId="0" applyNumberFormat="1" applyFont="1" applyFill="1" applyBorder="1" applyAlignment="1">
      <alignment horizontal="center"/>
    </xf>
    <xf numFmtId="0" fontId="26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24" fillId="28" borderId="12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6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0" fontId="24" fillId="28" borderId="3" xfId="0" applyNumberFormat="1" applyFont="1" applyFill="1" applyBorder="1" applyAlignment="1"/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25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4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3" fillId="29" borderId="3" xfId="0" applyNumberFormat="1" applyFon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ill="1" applyBorder="1" applyAlignment="1"/>
    <xf numFmtId="0" fontId="24" fillId="29" borderId="12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6" fillId="26" borderId="3" xfId="0" applyNumberFormat="1" applyFont="1" applyFill="1" applyBorder="1" applyAlignment="1">
      <alignment horizontal="center"/>
    </xf>
    <xf numFmtId="176" fontId="0" fillId="26" borderId="3" xfId="0" applyNumberFormat="1" applyFill="1" applyBorder="1" applyAlignment="1">
      <alignment horizontal="center"/>
    </xf>
    <xf numFmtId="0" fontId="0" fillId="29" borderId="12" xfId="0" applyNumberFormat="1" applyFill="1" applyBorder="1" applyAlignment="1"/>
    <xf numFmtId="0" fontId="3" fillId="8" borderId="3" xfId="0" applyNumberFormat="1" applyFont="1" applyFill="1" applyBorder="1" applyAlignment="1"/>
    <xf numFmtId="0" fontId="5" fillId="22" borderId="0" xfId="0" applyNumberFormat="1" applyFont="1" applyFill="1" applyAlignment="1">
      <alignment horizontal="center"/>
    </xf>
    <xf numFmtId="0" fontId="5" fillId="23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4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1.jpeg"/><Relationship Id="rId13" Type="http://schemas.openxmlformats.org/officeDocument/2006/relationships/image" Target="../media/image396.png"/><Relationship Id="rId18" Type="http://schemas.openxmlformats.org/officeDocument/2006/relationships/image" Target="../media/image401.png"/><Relationship Id="rId3" Type="http://schemas.openxmlformats.org/officeDocument/2006/relationships/image" Target="../media/image52.jpeg"/><Relationship Id="rId21" Type="http://schemas.openxmlformats.org/officeDocument/2006/relationships/image" Target="../media/image404.png"/><Relationship Id="rId7" Type="http://schemas.openxmlformats.org/officeDocument/2006/relationships/image" Target="../media/image390.jpeg"/><Relationship Id="rId12" Type="http://schemas.openxmlformats.org/officeDocument/2006/relationships/image" Target="../media/image395.png"/><Relationship Id="rId17" Type="http://schemas.openxmlformats.org/officeDocument/2006/relationships/image" Target="../media/image400.png"/><Relationship Id="rId2" Type="http://schemas.openxmlformats.org/officeDocument/2006/relationships/image" Target="../media/image386.jpeg"/><Relationship Id="rId16" Type="http://schemas.openxmlformats.org/officeDocument/2006/relationships/image" Target="../media/image399.png"/><Relationship Id="rId20" Type="http://schemas.openxmlformats.org/officeDocument/2006/relationships/image" Target="../media/image403.png"/><Relationship Id="rId1" Type="http://schemas.openxmlformats.org/officeDocument/2006/relationships/image" Target="../media/image385.jpeg"/><Relationship Id="rId6" Type="http://schemas.openxmlformats.org/officeDocument/2006/relationships/image" Target="../media/image389.jpeg"/><Relationship Id="rId11" Type="http://schemas.openxmlformats.org/officeDocument/2006/relationships/image" Target="../media/image394.png"/><Relationship Id="rId5" Type="http://schemas.openxmlformats.org/officeDocument/2006/relationships/image" Target="../media/image388.jpeg"/><Relationship Id="rId15" Type="http://schemas.openxmlformats.org/officeDocument/2006/relationships/image" Target="../media/image398.png"/><Relationship Id="rId23" Type="http://schemas.openxmlformats.org/officeDocument/2006/relationships/image" Target="../media/image406.png"/><Relationship Id="rId10" Type="http://schemas.openxmlformats.org/officeDocument/2006/relationships/image" Target="../media/image393.jpeg"/><Relationship Id="rId19" Type="http://schemas.openxmlformats.org/officeDocument/2006/relationships/image" Target="../media/image402.png"/><Relationship Id="rId4" Type="http://schemas.openxmlformats.org/officeDocument/2006/relationships/image" Target="../media/image387.jpeg"/><Relationship Id="rId9" Type="http://schemas.openxmlformats.org/officeDocument/2006/relationships/image" Target="../media/image392.jpeg"/><Relationship Id="rId14" Type="http://schemas.openxmlformats.org/officeDocument/2006/relationships/image" Target="../media/image397.png"/><Relationship Id="rId22" Type="http://schemas.openxmlformats.org/officeDocument/2006/relationships/image" Target="../media/image40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63" Type="http://schemas.openxmlformats.org/officeDocument/2006/relationships/image" Target="../media/image142.jpeg"/><Relationship Id="rId84" Type="http://schemas.openxmlformats.org/officeDocument/2006/relationships/image" Target="../media/image163.jpeg"/><Relationship Id="rId138" Type="http://schemas.openxmlformats.org/officeDocument/2006/relationships/image" Target="../media/image217.jpeg"/><Relationship Id="rId159" Type="http://schemas.openxmlformats.org/officeDocument/2006/relationships/image" Target="../media/image238.jpe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53" Type="http://schemas.openxmlformats.org/officeDocument/2006/relationships/image" Target="../media/image132.jpeg"/><Relationship Id="rId74" Type="http://schemas.openxmlformats.org/officeDocument/2006/relationships/image" Target="../media/image153.jpeg"/><Relationship Id="rId128" Type="http://schemas.openxmlformats.org/officeDocument/2006/relationships/image" Target="../media/image207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43" Type="http://schemas.openxmlformats.org/officeDocument/2006/relationships/image" Target="../media/image122.jpeg"/><Relationship Id="rId64" Type="http://schemas.openxmlformats.org/officeDocument/2006/relationships/image" Target="../media/image143.jpeg"/><Relationship Id="rId118" Type="http://schemas.openxmlformats.org/officeDocument/2006/relationships/image" Target="../media/image197.jpe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54" Type="http://schemas.openxmlformats.org/officeDocument/2006/relationships/image" Target="../media/image133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49" Type="http://schemas.openxmlformats.org/officeDocument/2006/relationships/image" Target="../media/image128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44" Type="http://schemas.openxmlformats.org/officeDocument/2006/relationships/image" Target="../media/image123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62" Type="http://schemas.openxmlformats.org/officeDocument/2006/relationships/image" Target="../media/image141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53" Type="http://schemas.openxmlformats.org/officeDocument/2006/relationships/image" Target="../media/image232.jpeg"/><Relationship Id="rId15" Type="http://schemas.openxmlformats.org/officeDocument/2006/relationships/image" Target="../media/image94.jpeg"/><Relationship Id="rId36" Type="http://schemas.openxmlformats.org/officeDocument/2006/relationships/image" Target="../media/image115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52" Type="http://schemas.openxmlformats.org/officeDocument/2006/relationships/image" Target="../media/image131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26" Type="http://schemas.openxmlformats.org/officeDocument/2006/relationships/image" Target="../media/image105.jpeg"/><Relationship Id="rId47" Type="http://schemas.openxmlformats.org/officeDocument/2006/relationships/image" Target="../media/image126.jpeg"/><Relationship Id="rId68" Type="http://schemas.openxmlformats.org/officeDocument/2006/relationships/image" Target="../media/image147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54" Type="http://schemas.openxmlformats.org/officeDocument/2006/relationships/image" Target="../media/image233.jpeg"/><Relationship Id="rId16" Type="http://schemas.openxmlformats.org/officeDocument/2006/relationships/image" Target="../media/image95.png"/><Relationship Id="rId37" Type="http://schemas.openxmlformats.org/officeDocument/2006/relationships/image" Target="../media/image116.jpeg"/><Relationship Id="rId58" Type="http://schemas.openxmlformats.org/officeDocument/2006/relationships/image" Target="../media/image137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44" Type="http://schemas.openxmlformats.org/officeDocument/2006/relationships/image" Target="../media/image223.jpeg"/><Relationship Id="rId90" Type="http://schemas.openxmlformats.org/officeDocument/2006/relationships/image" Target="../media/image169.jpeg"/><Relationship Id="rId27" Type="http://schemas.openxmlformats.org/officeDocument/2006/relationships/image" Target="../media/image106.jpeg"/><Relationship Id="rId48" Type="http://schemas.openxmlformats.org/officeDocument/2006/relationships/image" Target="../media/image127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34" Type="http://schemas.openxmlformats.org/officeDocument/2006/relationships/image" Target="../media/image213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Relationship Id="rId8" Type="http://schemas.openxmlformats.org/officeDocument/2006/relationships/image" Target="../media/image24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55" Type="http://schemas.openxmlformats.org/officeDocument/2006/relationships/image" Target="../media/image383.png"/><Relationship Id="rId7" Type="http://schemas.openxmlformats.org/officeDocument/2006/relationships/image" Target="../media/image198.jpe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9" Type="http://schemas.openxmlformats.org/officeDocument/2006/relationships/image" Target="../media/image357.pn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56" Type="http://schemas.openxmlformats.org/officeDocument/2006/relationships/image" Target="../media/image384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Relationship Id="rId3" Type="http://schemas.openxmlformats.org/officeDocument/2006/relationships/image" Target="../media/image332.pn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0" Type="http://schemas.openxmlformats.org/officeDocument/2006/relationships/image" Target="../media/image348.png"/><Relationship Id="rId41" Type="http://schemas.openxmlformats.org/officeDocument/2006/relationships/image" Target="../media/image369.png"/><Relationship Id="rId54" Type="http://schemas.openxmlformats.org/officeDocument/2006/relationships/image" Target="../media/image382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83</xdr:row>
      <xdr:rowOff>180975</xdr:rowOff>
    </xdr:from>
    <xdr:to>
      <xdr:col>5</xdr:col>
      <xdr:colOff>3695700</xdr:colOff>
      <xdr:row>87</xdr:row>
      <xdr:rowOff>142875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258175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94</xdr:row>
      <xdr:rowOff>152400</xdr:rowOff>
    </xdr:from>
    <xdr:to>
      <xdr:col>14</xdr:col>
      <xdr:colOff>1552575</xdr:colOff>
      <xdr:row>100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88</xdr:row>
      <xdr:rowOff>19050</xdr:rowOff>
    </xdr:from>
    <xdr:to>
      <xdr:col>5</xdr:col>
      <xdr:colOff>3714750</xdr:colOff>
      <xdr:row>90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90487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108</xdr:row>
      <xdr:rowOff>137160</xdr:rowOff>
    </xdr:from>
    <xdr:to>
      <xdr:col>2</xdr:col>
      <xdr:colOff>525780</xdr:colOff>
      <xdr:row>121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108</xdr:row>
      <xdr:rowOff>144780</xdr:rowOff>
    </xdr:from>
    <xdr:to>
      <xdr:col>5</xdr:col>
      <xdr:colOff>299085</xdr:colOff>
      <xdr:row>121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108</xdr:row>
      <xdr:rowOff>129540</xdr:rowOff>
    </xdr:from>
    <xdr:to>
      <xdr:col>5</xdr:col>
      <xdr:colOff>1986915</xdr:colOff>
      <xdr:row>121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108</xdr:row>
      <xdr:rowOff>121920</xdr:rowOff>
    </xdr:from>
    <xdr:to>
      <xdr:col>5</xdr:col>
      <xdr:colOff>3575685</xdr:colOff>
      <xdr:row>121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108</xdr:row>
      <xdr:rowOff>68580</xdr:rowOff>
    </xdr:from>
    <xdr:to>
      <xdr:col>8</xdr:col>
      <xdr:colOff>352425</xdr:colOff>
      <xdr:row>124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152400</xdr:colOff>
      <xdr:row>91</xdr:row>
      <xdr:rowOff>28575</xdr:rowOff>
    </xdr:from>
    <xdr:to>
      <xdr:col>5</xdr:col>
      <xdr:colOff>3609975</xdr:colOff>
      <xdr:row>95</xdr:row>
      <xdr:rowOff>123825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62977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96</xdr:row>
      <xdr:rowOff>19050</xdr:rowOff>
    </xdr:from>
    <xdr:to>
      <xdr:col>5</xdr:col>
      <xdr:colOff>3581400</xdr:colOff>
      <xdr:row>98</xdr:row>
      <xdr:rowOff>171450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057275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87</xdr:row>
      <xdr:rowOff>171450</xdr:rowOff>
    </xdr:from>
    <xdr:to>
      <xdr:col>14</xdr:col>
      <xdr:colOff>104775</xdr:colOff>
      <xdr:row>91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100</xdr:row>
      <xdr:rowOff>9525</xdr:rowOff>
    </xdr:from>
    <xdr:to>
      <xdr:col>5</xdr:col>
      <xdr:colOff>3571875</xdr:colOff>
      <xdr:row>104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3252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78</xdr:row>
      <xdr:rowOff>114300</xdr:rowOff>
    </xdr:from>
    <xdr:to>
      <xdr:col>14</xdr:col>
      <xdr:colOff>142875</xdr:colOff>
      <xdr:row>83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84</xdr:row>
      <xdr:rowOff>19050</xdr:rowOff>
    </xdr:from>
    <xdr:to>
      <xdr:col>14</xdr:col>
      <xdr:colOff>104775</xdr:colOff>
      <xdr:row>87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76</xdr:row>
      <xdr:rowOff>19050</xdr:rowOff>
    </xdr:from>
    <xdr:to>
      <xdr:col>5</xdr:col>
      <xdr:colOff>3667125</xdr:colOff>
      <xdr:row>79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6762750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91</xdr:row>
      <xdr:rowOff>161925</xdr:rowOff>
    </xdr:from>
    <xdr:to>
      <xdr:col>14</xdr:col>
      <xdr:colOff>123825</xdr:colOff>
      <xdr:row>94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101</xdr:row>
      <xdr:rowOff>19050</xdr:rowOff>
    </xdr:from>
    <xdr:to>
      <xdr:col>14</xdr:col>
      <xdr:colOff>1533525</xdr:colOff>
      <xdr:row>105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128</xdr:row>
      <xdr:rowOff>38100</xdr:rowOff>
    </xdr:from>
    <xdr:to>
      <xdr:col>14</xdr:col>
      <xdr:colOff>180975</xdr:colOff>
      <xdr:row>132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128</xdr:row>
      <xdr:rowOff>76200</xdr:rowOff>
    </xdr:from>
    <xdr:to>
      <xdr:col>5</xdr:col>
      <xdr:colOff>3505200</xdr:colOff>
      <xdr:row>130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133</xdr:row>
      <xdr:rowOff>28575</xdr:rowOff>
    </xdr:from>
    <xdr:to>
      <xdr:col>14</xdr:col>
      <xdr:colOff>114300</xdr:colOff>
      <xdr:row>136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131</xdr:row>
      <xdr:rowOff>28575</xdr:rowOff>
    </xdr:from>
    <xdr:to>
      <xdr:col>5</xdr:col>
      <xdr:colOff>3505200</xdr:colOff>
      <xdr:row>133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137</xdr:row>
      <xdr:rowOff>38100</xdr:rowOff>
    </xdr:from>
    <xdr:to>
      <xdr:col>14</xdr:col>
      <xdr:colOff>133350</xdr:colOff>
      <xdr:row>141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134</xdr:row>
      <xdr:rowOff>57150</xdr:rowOff>
    </xdr:from>
    <xdr:to>
      <xdr:col>5</xdr:col>
      <xdr:colOff>3486150</xdr:colOff>
      <xdr:row>136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19050</xdr:rowOff>
    </xdr:from>
    <xdr:to>
      <xdr:col>5</xdr:col>
      <xdr:colOff>3476625</xdr:colOff>
      <xdr:row>142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142</xdr:row>
      <xdr:rowOff>114300</xdr:rowOff>
    </xdr:from>
    <xdr:to>
      <xdr:col>5</xdr:col>
      <xdr:colOff>3495675</xdr:colOff>
      <xdr:row>147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142</xdr:row>
      <xdr:rowOff>57150</xdr:rowOff>
    </xdr:from>
    <xdr:to>
      <xdr:col>14</xdr:col>
      <xdr:colOff>123825</xdr:colOff>
      <xdr:row>145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145</xdr:row>
      <xdr:rowOff>57150</xdr:rowOff>
    </xdr:from>
    <xdr:to>
      <xdr:col>14</xdr:col>
      <xdr:colOff>152400</xdr:colOff>
      <xdr:row>148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147</xdr:row>
      <xdr:rowOff>57150</xdr:rowOff>
    </xdr:from>
    <xdr:to>
      <xdr:col>5</xdr:col>
      <xdr:colOff>3543300</xdr:colOff>
      <xdr:row>150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151</xdr:row>
      <xdr:rowOff>38100</xdr:rowOff>
    </xdr:from>
    <xdr:to>
      <xdr:col>5</xdr:col>
      <xdr:colOff>3514725</xdr:colOff>
      <xdr:row>155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155</xdr:row>
      <xdr:rowOff>152400</xdr:rowOff>
    </xdr:from>
    <xdr:to>
      <xdr:col>5</xdr:col>
      <xdr:colOff>3495675</xdr:colOff>
      <xdr:row>160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161</xdr:row>
      <xdr:rowOff>38100</xdr:rowOff>
    </xdr:from>
    <xdr:to>
      <xdr:col>5</xdr:col>
      <xdr:colOff>3571875</xdr:colOff>
      <xdr:row>164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165</xdr:row>
      <xdr:rowOff>19050</xdr:rowOff>
    </xdr:from>
    <xdr:to>
      <xdr:col>5</xdr:col>
      <xdr:colOff>3486150</xdr:colOff>
      <xdr:row>169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149</xdr:row>
      <xdr:rowOff>66675</xdr:rowOff>
    </xdr:from>
    <xdr:to>
      <xdr:col>14</xdr:col>
      <xdr:colOff>190500</xdr:colOff>
      <xdr:row>152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169</xdr:row>
      <xdr:rowOff>104775</xdr:rowOff>
    </xdr:from>
    <xdr:to>
      <xdr:col>5</xdr:col>
      <xdr:colOff>3505200</xdr:colOff>
      <xdr:row>173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152</xdr:row>
      <xdr:rowOff>57150</xdr:rowOff>
    </xdr:from>
    <xdr:to>
      <xdr:col>14</xdr:col>
      <xdr:colOff>171450</xdr:colOff>
      <xdr:row>157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158</xdr:row>
      <xdr:rowOff>47625</xdr:rowOff>
    </xdr:from>
    <xdr:to>
      <xdr:col>14</xdr:col>
      <xdr:colOff>209550</xdr:colOff>
      <xdr:row>162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173</xdr:row>
      <xdr:rowOff>28575</xdr:rowOff>
    </xdr:from>
    <xdr:to>
      <xdr:col>5</xdr:col>
      <xdr:colOff>3524250</xdr:colOff>
      <xdr:row>178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178</xdr:row>
      <xdr:rowOff>161925</xdr:rowOff>
    </xdr:from>
    <xdr:to>
      <xdr:col>5</xdr:col>
      <xdr:colOff>3562350</xdr:colOff>
      <xdr:row>181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163</xdr:row>
      <xdr:rowOff>28575</xdr:rowOff>
    </xdr:from>
    <xdr:to>
      <xdr:col>14</xdr:col>
      <xdr:colOff>161925</xdr:colOff>
      <xdr:row>166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167</xdr:row>
      <xdr:rowOff>47625</xdr:rowOff>
    </xdr:from>
    <xdr:to>
      <xdr:col>14</xdr:col>
      <xdr:colOff>114300</xdr:colOff>
      <xdr:row>174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182</xdr:row>
      <xdr:rowOff>9525</xdr:rowOff>
    </xdr:from>
    <xdr:to>
      <xdr:col>5</xdr:col>
      <xdr:colOff>3476625</xdr:colOff>
      <xdr:row>187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175</xdr:row>
      <xdr:rowOff>19050</xdr:rowOff>
    </xdr:from>
    <xdr:to>
      <xdr:col>14</xdr:col>
      <xdr:colOff>142875</xdr:colOff>
      <xdr:row>177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177</xdr:row>
      <xdr:rowOff>180975</xdr:rowOff>
    </xdr:from>
    <xdr:to>
      <xdr:col>14</xdr:col>
      <xdr:colOff>133350</xdr:colOff>
      <xdr:row>180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181</xdr:row>
      <xdr:rowOff>38100</xdr:rowOff>
    </xdr:from>
    <xdr:to>
      <xdr:col>14</xdr:col>
      <xdr:colOff>161925</xdr:colOff>
      <xdr:row>183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187</xdr:row>
      <xdr:rowOff>123825</xdr:rowOff>
    </xdr:from>
    <xdr:to>
      <xdr:col>5</xdr:col>
      <xdr:colOff>3505200</xdr:colOff>
      <xdr:row>192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184</xdr:row>
      <xdr:rowOff>38100</xdr:rowOff>
    </xdr:from>
    <xdr:to>
      <xdr:col>14</xdr:col>
      <xdr:colOff>114300</xdr:colOff>
      <xdr:row>187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188</xdr:row>
      <xdr:rowOff>0</xdr:rowOff>
    </xdr:from>
    <xdr:to>
      <xdr:col>14</xdr:col>
      <xdr:colOff>123825</xdr:colOff>
      <xdr:row>190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192</xdr:row>
      <xdr:rowOff>85725</xdr:rowOff>
    </xdr:from>
    <xdr:to>
      <xdr:col>5</xdr:col>
      <xdr:colOff>3514725</xdr:colOff>
      <xdr:row>195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195</xdr:row>
      <xdr:rowOff>161925</xdr:rowOff>
    </xdr:from>
    <xdr:to>
      <xdr:col>5</xdr:col>
      <xdr:colOff>3457575</xdr:colOff>
      <xdr:row>199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200</xdr:row>
      <xdr:rowOff>57150</xdr:rowOff>
    </xdr:from>
    <xdr:to>
      <xdr:col>5</xdr:col>
      <xdr:colOff>3514725</xdr:colOff>
      <xdr:row>202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203</xdr:row>
      <xdr:rowOff>57150</xdr:rowOff>
    </xdr:from>
    <xdr:to>
      <xdr:col>5</xdr:col>
      <xdr:colOff>3476625</xdr:colOff>
      <xdr:row>207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80</xdr:row>
      <xdr:rowOff>28575</xdr:rowOff>
    </xdr:from>
    <xdr:to>
      <xdr:col>5</xdr:col>
      <xdr:colOff>3657600</xdr:colOff>
      <xdr:row>83</xdr:row>
      <xdr:rowOff>104775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5342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75</xdr:row>
      <xdr:rowOff>0</xdr:rowOff>
    </xdr:from>
    <xdr:to>
      <xdr:col>13</xdr:col>
      <xdr:colOff>510540</xdr:colOff>
      <xdr:row>78</xdr:row>
      <xdr:rowOff>38100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4680" y="6568440"/>
          <a:ext cx="610362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70</xdr:row>
      <xdr:rowOff>38100</xdr:rowOff>
    </xdr:from>
    <xdr:to>
      <xdr:col>5</xdr:col>
      <xdr:colOff>3629025</xdr:colOff>
      <xdr:row>75</xdr:row>
      <xdr:rowOff>9525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7353300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71</xdr:row>
      <xdr:rowOff>161925</xdr:rowOff>
    </xdr:from>
    <xdr:to>
      <xdr:col>14</xdr:col>
      <xdr:colOff>190500</xdr:colOff>
      <xdr:row>74</xdr:row>
      <xdr:rowOff>123825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0334625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66</xdr:row>
      <xdr:rowOff>152400</xdr:rowOff>
    </xdr:from>
    <xdr:to>
      <xdr:col>14</xdr:col>
      <xdr:colOff>133350</xdr:colOff>
      <xdr:row>71</xdr:row>
      <xdr:rowOff>76200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9372600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74">
        <v>2019</v>
      </c>
      <c r="B3" s="374"/>
      <c r="C3" s="374"/>
      <c r="D3" s="374"/>
      <c r="E3" s="374"/>
      <c r="F3" s="374"/>
      <c r="G3" s="374"/>
      <c r="H3" s="374"/>
      <c r="I3" s="375">
        <v>2020</v>
      </c>
      <c r="J3" s="375"/>
      <c r="K3" s="375"/>
      <c r="L3" s="375"/>
      <c r="M3" s="375"/>
      <c r="N3" s="375"/>
      <c r="O3" s="375"/>
      <c r="P3" s="375"/>
      <c r="Q3" s="375"/>
      <c r="R3" s="375"/>
      <c r="S3" s="375"/>
      <c r="T3" s="375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88"/>
  <sheetViews>
    <sheetView zoomScaleNormal="100" zoomScaleSheetLayoutView="75" workbookViewId="0">
      <pane ySplit="2" topLeftCell="A165" activePane="bottomLeft" state="frozen"/>
      <selection pane="bottomLeft" activeCell="F168" sqref="F168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0">
        <v>2019</v>
      </c>
      <c r="C1" s="390"/>
      <c r="D1" s="390"/>
      <c r="E1" s="390"/>
      <c r="F1" s="390"/>
      <c r="G1" s="390"/>
      <c r="H1" s="390"/>
      <c r="I1" s="390"/>
      <c r="J1" s="390"/>
      <c r="K1" s="390"/>
      <c r="L1" s="390"/>
      <c r="M1" s="390"/>
      <c r="N1" s="390"/>
      <c r="O1" s="390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7" t="s">
        <v>522</v>
      </c>
      <c r="C3" s="218"/>
      <c r="D3" s="218" t="s">
        <v>322</v>
      </c>
      <c r="E3" s="218"/>
      <c r="F3" s="217" t="s">
        <v>718</v>
      </c>
      <c r="G3" s="218">
        <v>2018</v>
      </c>
      <c r="H3" s="219" t="s">
        <v>325</v>
      </c>
      <c r="I3" s="217" t="s">
        <v>427</v>
      </c>
      <c r="J3" s="220">
        <v>43443</v>
      </c>
      <c r="K3" s="218" t="s">
        <v>322</v>
      </c>
      <c r="L3" s="220">
        <v>43464</v>
      </c>
      <c r="M3" s="219" t="s">
        <v>521</v>
      </c>
      <c r="N3" s="217"/>
      <c r="O3" s="221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08" t="s">
        <v>522</v>
      </c>
      <c r="C14" s="209"/>
      <c r="D14" s="209" t="s">
        <v>322</v>
      </c>
      <c r="E14" s="209"/>
      <c r="F14" s="40" t="s">
        <v>160</v>
      </c>
      <c r="G14" s="209">
        <v>2017</v>
      </c>
      <c r="H14" s="215" t="s">
        <v>325</v>
      </c>
      <c r="I14" s="208" t="s">
        <v>737</v>
      </c>
      <c r="J14" s="214">
        <v>43464</v>
      </c>
      <c r="K14" s="209" t="s">
        <v>322</v>
      </c>
      <c r="L14" s="214">
        <f t="shared" si="0"/>
        <v>43485</v>
      </c>
      <c r="M14" s="215" t="s">
        <v>521</v>
      </c>
      <c r="N14" s="208"/>
      <c r="O14" s="208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08" t="s">
        <v>345</v>
      </c>
      <c r="C20" s="209"/>
      <c r="D20" s="209" t="s">
        <v>322</v>
      </c>
      <c r="E20" s="209"/>
      <c r="F20" s="40" t="s">
        <v>166</v>
      </c>
      <c r="G20" s="209">
        <v>2015</v>
      </c>
      <c r="H20" s="216" t="s">
        <v>325</v>
      </c>
      <c r="I20" s="208" t="s">
        <v>743</v>
      </c>
      <c r="J20" s="214">
        <v>43478</v>
      </c>
      <c r="K20" s="209" t="s">
        <v>322</v>
      </c>
      <c r="L20" s="214">
        <f t="shared" si="0"/>
        <v>43499</v>
      </c>
      <c r="M20" s="215" t="s">
        <v>318</v>
      </c>
      <c r="N20" s="208"/>
      <c r="O20" s="208"/>
    </row>
    <row r="21" spans="2:15">
      <c r="B21" s="208" t="s">
        <v>522</v>
      </c>
      <c r="C21" s="209"/>
      <c r="D21" s="209" t="s">
        <v>322</v>
      </c>
      <c r="E21" s="209"/>
      <c r="F21" s="40" t="s">
        <v>384</v>
      </c>
      <c r="G21" s="209">
        <v>2018</v>
      </c>
      <c r="H21" s="215" t="s">
        <v>325</v>
      </c>
      <c r="I21" s="208" t="s">
        <v>740</v>
      </c>
      <c r="J21" s="214">
        <v>43485</v>
      </c>
      <c r="K21" s="209" t="s">
        <v>322</v>
      </c>
      <c r="L21" s="214">
        <f t="shared" si="0"/>
        <v>43506</v>
      </c>
      <c r="M21" s="215" t="s">
        <v>318</v>
      </c>
      <c r="N21" s="208"/>
      <c r="O21" s="208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08" t="s">
        <v>65</v>
      </c>
      <c r="C40" s="209"/>
      <c r="D40" s="209" t="s">
        <v>322</v>
      </c>
      <c r="E40" s="209"/>
      <c r="F40" s="40" t="s">
        <v>191</v>
      </c>
      <c r="G40" s="209">
        <v>2018</v>
      </c>
      <c r="H40" s="215" t="s">
        <v>339</v>
      </c>
      <c r="I40" s="208" t="s">
        <v>745</v>
      </c>
      <c r="J40" s="214">
        <v>43527</v>
      </c>
      <c r="K40" s="209" t="s">
        <v>322</v>
      </c>
      <c r="L40" s="214">
        <f t="shared" si="1"/>
        <v>43548</v>
      </c>
      <c r="M40" s="215" t="s">
        <v>330</v>
      </c>
      <c r="N40" s="208"/>
      <c r="O40" s="208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08" t="s">
        <v>522</v>
      </c>
      <c r="C46" s="209"/>
      <c r="D46" s="209" t="s">
        <v>322</v>
      </c>
      <c r="E46" s="209"/>
      <c r="F46" s="40" t="s">
        <v>470</v>
      </c>
      <c r="G46" s="209">
        <v>2018</v>
      </c>
      <c r="H46" s="215" t="s">
        <v>339</v>
      </c>
      <c r="I46" s="208" t="s">
        <v>793</v>
      </c>
      <c r="J46" s="214">
        <v>43534</v>
      </c>
      <c r="K46" s="209" t="s">
        <v>322</v>
      </c>
      <c r="L46" s="214">
        <f t="shared" si="1"/>
        <v>43555</v>
      </c>
      <c r="M46" s="215" t="s">
        <v>318</v>
      </c>
      <c r="N46" s="208"/>
      <c r="O46" s="208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08" t="s">
        <v>552</v>
      </c>
      <c r="C65" s="209"/>
      <c r="D65" s="209" t="s">
        <v>322</v>
      </c>
      <c r="E65" s="209"/>
      <c r="F65" s="40" t="s">
        <v>153</v>
      </c>
      <c r="G65" s="209">
        <v>2018</v>
      </c>
      <c r="H65" s="215" t="s">
        <v>339</v>
      </c>
      <c r="I65" s="208" t="s">
        <v>807</v>
      </c>
      <c r="J65" s="214">
        <v>43569</v>
      </c>
      <c r="K65" s="209" t="s">
        <v>322</v>
      </c>
      <c r="L65" s="214">
        <f t="shared" si="1"/>
        <v>43590</v>
      </c>
      <c r="M65" s="215" t="s">
        <v>330</v>
      </c>
      <c r="N65" s="208"/>
      <c r="O65" s="208"/>
    </row>
    <row r="66" spans="2:15">
      <c r="B66" s="208" t="s">
        <v>541</v>
      </c>
      <c r="C66" s="209"/>
      <c r="D66" s="209" t="s">
        <v>322</v>
      </c>
      <c r="E66" s="209"/>
      <c r="F66" s="40" t="s">
        <v>15</v>
      </c>
      <c r="G66" s="209">
        <v>2017</v>
      </c>
      <c r="H66" s="215" t="s">
        <v>339</v>
      </c>
      <c r="I66" s="214" t="s">
        <v>806</v>
      </c>
      <c r="J66" s="214">
        <v>43569</v>
      </c>
      <c r="K66" s="209" t="s">
        <v>322</v>
      </c>
      <c r="L66" s="214">
        <f t="shared" si="1"/>
        <v>43590</v>
      </c>
      <c r="M66" s="215" t="s">
        <v>330</v>
      </c>
      <c r="N66" s="208"/>
      <c r="O66" s="208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08" t="s">
        <v>541</v>
      </c>
      <c r="C72" s="209"/>
      <c r="D72" s="209" t="s">
        <v>322</v>
      </c>
      <c r="E72" s="209"/>
      <c r="F72" s="40" t="s">
        <v>383</v>
      </c>
      <c r="G72" s="209">
        <v>2017</v>
      </c>
      <c r="H72" s="215" t="s">
        <v>339</v>
      </c>
      <c r="I72" s="208" t="s">
        <v>810</v>
      </c>
      <c r="J72" s="214">
        <v>43576</v>
      </c>
      <c r="K72" s="209" t="s">
        <v>322</v>
      </c>
      <c r="L72" s="214">
        <f t="shared" si="1"/>
        <v>43597</v>
      </c>
      <c r="M72" s="215" t="s">
        <v>318</v>
      </c>
      <c r="N72" s="208"/>
      <c r="O72" s="208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08" t="s">
        <v>552</v>
      </c>
      <c r="C92" s="209"/>
      <c r="D92" s="209" t="s">
        <v>322</v>
      </c>
      <c r="E92" s="209"/>
      <c r="F92" s="40" t="s">
        <v>187</v>
      </c>
      <c r="G92" s="209">
        <v>2018</v>
      </c>
      <c r="H92" s="215" t="s">
        <v>339</v>
      </c>
      <c r="I92" s="208" t="s">
        <v>678</v>
      </c>
      <c r="J92" s="214">
        <v>43625</v>
      </c>
      <c r="K92" s="209" t="s">
        <v>322</v>
      </c>
      <c r="L92" s="214">
        <f t="shared" si="2"/>
        <v>43646</v>
      </c>
      <c r="M92" s="215" t="s">
        <v>330</v>
      </c>
      <c r="N92" s="208"/>
      <c r="O92" s="208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08" t="s">
        <v>552</v>
      </c>
      <c r="C115" s="209"/>
      <c r="D115" s="209" t="s">
        <v>322</v>
      </c>
      <c r="E115" s="209"/>
      <c r="F115" s="40" t="s">
        <v>656</v>
      </c>
      <c r="G115" s="209">
        <v>2019</v>
      </c>
      <c r="H115" s="215" t="s">
        <v>339</v>
      </c>
      <c r="I115" s="208" t="s">
        <v>774</v>
      </c>
      <c r="J115" s="214">
        <v>43688</v>
      </c>
      <c r="K115" s="209" t="s">
        <v>322</v>
      </c>
      <c r="L115" s="214">
        <f t="shared" si="2"/>
        <v>43709</v>
      </c>
      <c r="M115" s="215" t="s">
        <v>521</v>
      </c>
      <c r="N115" s="208"/>
      <c r="O115" s="208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08" t="s">
        <v>522</v>
      </c>
      <c r="C122" s="209"/>
      <c r="D122" s="209" t="s">
        <v>322</v>
      </c>
      <c r="E122" s="209"/>
      <c r="F122" s="40" t="s">
        <v>184</v>
      </c>
      <c r="G122" s="209">
        <v>2019</v>
      </c>
      <c r="H122" s="213" t="s">
        <v>321</v>
      </c>
      <c r="I122" s="208" t="s">
        <v>778</v>
      </c>
      <c r="J122" s="214">
        <v>43709</v>
      </c>
      <c r="K122" s="209" t="s">
        <v>322</v>
      </c>
      <c r="L122" s="214">
        <f t="shared" ref="L122:L130" si="3">IF(K122="O",J122+21,J122+14)</f>
        <v>43730</v>
      </c>
      <c r="M122" s="209"/>
      <c r="N122" s="208"/>
      <c r="O122" s="208"/>
    </row>
    <row r="123" spans="2:15">
      <c r="B123" s="208" t="s">
        <v>41</v>
      </c>
      <c r="C123" s="209"/>
      <c r="D123" s="209" t="s">
        <v>322</v>
      </c>
      <c r="E123" s="209"/>
      <c r="F123" s="40" t="s">
        <v>173</v>
      </c>
      <c r="G123" s="209">
        <v>2018</v>
      </c>
      <c r="H123" s="213" t="s">
        <v>334</v>
      </c>
      <c r="I123" s="208" t="s">
        <v>779</v>
      </c>
      <c r="J123" s="214">
        <v>43709</v>
      </c>
      <c r="K123" s="209" t="s">
        <v>322</v>
      </c>
      <c r="L123" s="214">
        <f t="shared" si="3"/>
        <v>43730</v>
      </c>
      <c r="M123" s="209"/>
      <c r="N123" s="208"/>
      <c r="O123" s="208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08" t="s">
        <v>654</v>
      </c>
      <c r="C129" s="209"/>
      <c r="D129" s="209"/>
      <c r="E129" s="209"/>
      <c r="F129" s="40" t="s">
        <v>1</v>
      </c>
      <c r="G129" s="209">
        <v>2018</v>
      </c>
      <c r="H129" s="213" t="s">
        <v>339</v>
      </c>
      <c r="I129" s="208" t="s">
        <v>773</v>
      </c>
      <c r="J129" s="214">
        <v>43716</v>
      </c>
      <c r="K129" s="209" t="s">
        <v>322</v>
      </c>
      <c r="L129" s="214">
        <f t="shared" si="3"/>
        <v>43737</v>
      </c>
      <c r="M129" s="209"/>
      <c r="N129" s="208"/>
      <c r="O129" s="208"/>
    </row>
    <row r="130" spans="2:15">
      <c r="B130" s="208" t="s">
        <v>522</v>
      </c>
      <c r="C130" s="209"/>
      <c r="D130" s="209"/>
      <c r="E130" s="209"/>
      <c r="F130" s="40" t="s">
        <v>5</v>
      </c>
      <c r="G130" s="209">
        <v>2019</v>
      </c>
      <c r="H130" s="213" t="s">
        <v>339</v>
      </c>
      <c r="I130" s="208" t="s">
        <v>783</v>
      </c>
      <c r="J130" s="214">
        <v>43716</v>
      </c>
      <c r="K130" s="209" t="s">
        <v>322</v>
      </c>
      <c r="L130" s="214">
        <f t="shared" si="3"/>
        <v>43737</v>
      </c>
      <c r="M130" s="209"/>
      <c r="N130" s="208"/>
      <c r="O130" s="208"/>
    </row>
    <row r="131" spans="2:15">
      <c r="B131" s="208" t="s">
        <v>60</v>
      </c>
      <c r="C131" s="209"/>
      <c r="D131" s="209"/>
      <c r="E131" s="209"/>
      <c r="F131" s="40" t="s">
        <v>2</v>
      </c>
      <c r="G131" s="209">
        <v>2019</v>
      </c>
      <c r="H131" s="213" t="s">
        <v>339</v>
      </c>
      <c r="I131" s="208" t="s">
        <v>787</v>
      </c>
      <c r="J131" s="214">
        <v>43716</v>
      </c>
      <c r="K131" s="209" t="s">
        <v>322</v>
      </c>
      <c r="L131" s="214">
        <f t="shared" ref="L131:L140" si="4">IF(K131="O",J131+21,J131+14)</f>
        <v>43737</v>
      </c>
      <c r="M131" s="209"/>
      <c r="N131" s="208"/>
      <c r="O131" s="208"/>
    </row>
    <row r="132" spans="2:15">
      <c r="B132" s="208" t="s">
        <v>552</v>
      </c>
      <c r="C132" s="209"/>
      <c r="D132" s="209"/>
      <c r="E132" s="209"/>
      <c r="F132" s="40" t="s">
        <v>181</v>
      </c>
      <c r="G132" s="209">
        <v>2019</v>
      </c>
      <c r="H132" s="211" t="s">
        <v>339</v>
      </c>
      <c r="I132" s="208" t="s">
        <v>691</v>
      </c>
      <c r="J132" s="214">
        <v>43723</v>
      </c>
      <c r="K132" s="209" t="s">
        <v>322</v>
      </c>
      <c r="L132" s="214">
        <f t="shared" si="4"/>
        <v>43744</v>
      </c>
      <c r="M132" s="209"/>
      <c r="N132" s="208"/>
      <c r="O132" s="20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3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3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3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3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3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3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3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3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3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3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8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8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8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8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8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3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3" t="s">
        <v>720</v>
      </c>
      <c r="G153" s="23">
        <v>2019</v>
      </c>
      <c r="H153" s="200" t="s">
        <v>339</v>
      </c>
      <c r="I153" s="198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0" t="s">
        <v>339</v>
      </c>
      <c r="I154" s="198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0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0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0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0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0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6"/>
      <c r="F160" s="27" t="s">
        <v>473</v>
      </c>
      <c r="G160" s="23">
        <v>2019</v>
      </c>
      <c r="H160" s="200" t="s">
        <v>339</v>
      </c>
      <c r="I160" s="198" t="s">
        <v>702</v>
      </c>
      <c r="J160" s="207">
        <v>43786</v>
      </c>
      <c r="K160" s="206" t="s">
        <v>322</v>
      </c>
      <c r="L160" s="207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6"/>
      <c r="F161" s="27" t="s">
        <v>363</v>
      </c>
      <c r="G161" s="23">
        <v>2019</v>
      </c>
      <c r="H161" s="23" t="s">
        <v>339</v>
      </c>
      <c r="I161" s="22" t="s">
        <v>28</v>
      </c>
      <c r="J161" s="207">
        <v>43786</v>
      </c>
      <c r="K161" s="206" t="s">
        <v>322</v>
      </c>
      <c r="L161" s="207">
        <f t="shared" ref="L161:L162" si="7">IF(K161="O",J161+21,J161+14)</f>
        <v>43807</v>
      </c>
      <c r="M161" s="23"/>
      <c r="N161" s="22"/>
      <c r="O161" s="22"/>
    </row>
    <row r="162" spans="2:15">
      <c r="B162" s="208" t="s">
        <v>552</v>
      </c>
      <c r="C162" s="209">
        <v>2</v>
      </c>
      <c r="D162" s="209" t="s">
        <v>322</v>
      </c>
      <c r="E162" s="210"/>
      <c r="F162" s="40" t="s">
        <v>16</v>
      </c>
      <c r="G162" s="209">
        <v>2019</v>
      </c>
      <c r="H162" s="211" t="s">
        <v>339</v>
      </c>
      <c r="I162" s="208" t="s">
        <v>697</v>
      </c>
      <c r="J162" s="212">
        <v>43786</v>
      </c>
      <c r="K162" s="210" t="s">
        <v>322</v>
      </c>
      <c r="L162" s="212">
        <f t="shared" si="7"/>
        <v>43807</v>
      </c>
      <c r="M162" s="209"/>
      <c r="N162" s="208"/>
      <c r="O162" s="208"/>
    </row>
    <row r="163" spans="2:15">
      <c r="B163" s="22" t="s">
        <v>41</v>
      </c>
      <c r="C163" s="23">
        <v>1</v>
      </c>
      <c r="D163" s="23"/>
      <c r="E163" s="206"/>
      <c r="F163" s="27" t="s">
        <v>63</v>
      </c>
      <c r="G163" s="23">
        <v>2016</v>
      </c>
      <c r="H163" s="200" t="s">
        <v>334</v>
      </c>
      <c r="I163" s="22" t="s">
        <v>703</v>
      </c>
      <c r="J163" s="207">
        <v>43786</v>
      </c>
      <c r="K163" s="206" t="s">
        <v>322</v>
      </c>
      <c r="L163" s="20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6"/>
      <c r="F164" s="27" t="s">
        <v>366</v>
      </c>
      <c r="G164" s="23">
        <v>2012</v>
      </c>
      <c r="H164" s="200" t="s">
        <v>334</v>
      </c>
      <c r="I164" s="22" t="s">
        <v>724</v>
      </c>
      <c r="J164" s="207">
        <v>43786</v>
      </c>
      <c r="K164" s="206" t="s">
        <v>322</v>
      </c>
      <c r="L164" s="207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0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0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0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2" t="s">
        <v>41</v>
      </c>
      <c r="C168" s="223">
        <v>1</v>
      </c>
      <c r="D168" s="223"/>
      <c r="E168" s="23"/>
      <c r="F168" s="224" t="s">
        <v>26</v>
      </c>
      <c r="G168" s="223">
        <v>2019</v>
      </c>
      <c r="H168" s="225" t="s">
        <v>339</v>
      </c>
      <c r="I168" s="222" t="s">
        <v>727</v>
      </c>
      <c r="J168" s="25">
        <v>43799</v>
      </c>
      <c r="K168" s="23" t="s">
        <v>322</v>
      </c>
      <c r="L168" s="25">
        <f t="shared" si="8"/>
        <v>43820</v>
      </c>
      <c r="M168" s="223"/>
      <c r="N168" s="222"/>
      <c r="O168" s="222" t="s">
        <v>348</v>
      </c>
    </row>
    <row r="169" spans="2:15">
      <c r="B169" s="222" t="s">
        <v>41</v>
      </c>
      <c r="C169" s="223">
        <v>1</v>
      </c>
      <c r="D169" s="223"/>
      <c r="E169" s="23"/>
      <c r="F169" s="224" t="s">
        <v>182</v>
      </c>
      <c r="G169" s="223">
        <v>2019</v>
      </c>
      <c r="H169" s="227" t="s">
        <v>339</v>
      </c>
      <c r="I169" s="222" t="s">
        <v>726</v>
      </c>
      <c r="J169" s="25">
        <v>43799</v>
      </c>
      <c r="K169" s="23" t="s">
        <v>322</v>
      </c>
      <c r="L169" s="25">
        <f t="shared" si="8"/>
        <v>43820</v>
      </c>
      <c r="M169" s="223"/>
      <c r="N169" s="222"/>
      <c r="O169" s="222" t="s">
        <v>348</v>
      </c>
    </row>
    <row r="170" spans="2:15">
      <c r="B170" s="222" t="s">
        <v>522</v>
      </c>
      <c r="C170" s="223">
        <v>1</v>
      </c>
      <c r="D170" s="223"/>
      <c r="E170" s="23"/>
      <c r="F170" s="224" t="s">
        <v>500</v>
      </c>
      <c r="G170" s="223">
        <v>2019</v>
      </c>
      <c r="H170" s="225" t="s">
        <v>339</v>
      </c>
      <c r="I170" s="228" t="s">
        <v>485</v>
      </c>
      <c r="J170" s="25">
        <v>43799</v>
      </c>
      <c r="K170" s="200" t="s">
        <v>322</v>
      </c>
      <c r="L170" s="25">
        <f t="shared" si="8"/>
        <v>43820</v>
      </c>
      <c r="M170" s="223"/>
      <c r="N170" s="222"/>
      <c r="O170" s="222" t="s">
        <v>348</v>
      </c>
    </row>
    <row r="171" spans="2:15">
      <c r="B171" s="244" t="s">
        <v>541</v>
      </c>
      <c r="C171" s="245">
        <v>1</v>
      </c>
      <c r="D171" s="245"/>
      <c r="E171" s="245"/>
      <c r="F171" s="246" t="s">
        <v>361</v>
      </c>
      <c r="G171" s="245">
        <v>2019</v>
      </c>
      <c r="H171" s="247" t="s">
        <v>339</v>
      </c>
      <c r="I171" s="244" t="s">
        <v>705</v>
      </c>
      <c r="J171" s="248">
        <v>43806</v>
      </c>
      <c r="K171" s="245" t="s">
        <v>322</v>
      </c>
      <c r="L171" s="248">
        <f t="shared" si="8"/>
        <v>43827</v>
      </c>
      <c r="M171" s="245"/>
      <c r="N171" s="244"/>
      <c r="O171" s="244" t="s">
        <v>348</v>
      </c>
    </row>
    <row r="172" spans="2:15">
      <c r="B172" s="238" t="s">
        <v>541</v>
      </c>
      <c r="C172" s="239">
        <v>1</v>
      </c>
      <c r="D172" s="239"/>
      <c r="E172" s="239"/>
      <c r="F172" s="240" t="s">
        <v>179</v>
      </c>
      <c r="G172" s="239">
        <v>2019</v>
      </c>
      <c r="H172" s="241" t="s">
        <v>339</v>
      </c>
      <c r="I172" s="238" t="s">
        <v>706</v>
      </c>
      <c r="J172" s="242">
        <v>43806</v>
      </c>
      <c r="K172" s="239" t="s">
        <v>322</v>
      </c>
      <c r="L172" s="242">
        <f t="shared" ref="L172:L183" si="9">IF(K172="O",J172+21,J172+14)</f>
        <v>43827</v>
      </c>
      <c r="M172" s="239"/>
      <c r="N172" s="238"/>
      <c r="O172" s="238" t="s">
        <v>348</v>
      </c>
    </row>
    <row r="173" spans="2:15">
      <c r="B173" s="244" t="s">
        <v>41</v>
      </c>
      <c r="C173" s="245">
        <v>1</v>
      </c>
      <c r="D173" s="245"/>
      <c r="E173" s="245"/>
      <c r="F173" s="246" t="s">
        <v>506</v>
      </c>
      <c r="G173" s="245">
        <v>2019</v>
      </c>
      <c r="H173" s="247" t="s">
        <v>339</v>
      </c>
      <c r="I173" s="244" t="s">
        <v>823</v>
      </c>
      <c r="J173" s="248">
        <v>43806</v>
      </c>
      <c r="K173" s="245" t="s">
        <v>322</v>
      </c>
      <c r="L173" s="248">
        <f t="shared" si="9"/>
        <v>43827</v>
      </c>
      <c r="M173" s="245"/>
      <c r="N173" s="244"/>
      <c r="O173" s="244" t="s">
        <v>348</v>
      </c>
    </row>
    <row r="174" spans="2:15">
      <c r="B174" s="233" t="s">
        <v>41</v>
      </c>
      <c r="C174" s="234">
        <v>2</v>
      </c>
      <c r="D174" s="234" t="s">
        <v>322</v>
      </c>
      <c r="E174" s="234"/>
      <c r="F174" s="235" t="s">
        <v>366</v>
      </c>
      <c r="G174" s="234">
        <v>2012</v>
      </c>
      <c r="H174" s="236" t="s">
        <v>321</v>
      </c>
      <c r="I174" s="233" t="s">
        <v>724</v>
      </c>
      <c r="J174" s="237">
        <v>43806</v>
      </c>
      <c r="K174" s="234" t="s">
        <v>322</v>
      </c>
      <c r="L174" s="237">
        <f t="shared" si="9"/>
        <v>43827</v>
      </c>
      <c r="M174" s="234"/>
      <c r="N174" s="233"/>
      <c r="O174" s="233" t="s">
        <v>348</v>
      </c>
    </row>
    <row r="175" spans="2:15">
      <c r="B175" s="244" t="s">
        <v>41</v>
      </c>
      <c r="C175" s="245">
        <v>1</v>
      </c>
      <c r="D175" s="245"/>
      <c r="E175" s="245"/>
      <c r="F175" s="246" t="s">
        <v>482</v>
      </c>
      <c r="G175" s="245">
        <v>2013</v>
      </c>
      <c r="H175" s="247" t="s">
        <v>321</v>
      </c>
      <c r="I175" s="244" t="s">
        <v>729</v>
      </c>
      <c r="J175" s="248">
        <v>43806</v>
      </c>
      <c r="K175" s="245" t="s">
        <v>322</v>
      </c>
      <c r="L175" s="248">
        <f t="shared" ref="L175:L181" si="10">IF(K175="O",J175+21,J175+14)</f>
        <v>43827</v>
      </c>
      <c r="M175" s="245"/>
      <c r="N175" s="244"/>
      <c r="O175" s="244" t="s">
        <v>348</v>
      </c>
    </row>
    <row r="176" spans="2:15">
      <c r="B176" s="244" t="s">
        <v>552</v>
      </c>
      <c r="C176" s="245">
        <v>1</v>
      </c>
      <c r="D176" s="245"/>
      <c r="E176" s="250"/>
      <c r="F176" s="246" t="s">
        <v>32</v>
      </c>
      <c r="G176" s="245">
        <v>2017</v>
      </c>
      <c r="H176" s="247" t="s">
        <v>321</v>
      </c>
      <c r="I176" s="244" t="s">
        <v>731</v>
      </c>
      <c r="J176" s="248">
        <v>43806</v>
      </c>
      <c r="K176" s="245" t="s">
        <v>322</v>
      </c>
      <c r="L176" s="248">
        <f t="shared" si="10"/>
        <v>43827</v>
      </c>
      <c r="M176" s="245"/>
      <c r="N176" s="244"/>
      <c r="O176" s="244" t="s">
        <v>348</v>
      </c>
    </row>
    <row r="177" spans="2:15">
      <c r="B177" s="244" t="s">
        <v>41</v>
      </c>
      <c r="C177" s="245">
        <v>2</v>
      </c>
      <c r="D177" s="245"/>
      <c r="E177" s="245"/>
      <c r="F177" s="246" t="s">
        <v>63</v>
      </c>
      <c r="G177" s="245">
        <v>2016</v>
      </c>
      <c r="H177" s="247" t="s">
        <v>325</v>
      </c>
      <c r="I177" s="258" t="s">
        <v>707</v>
      </c>
      <c r="J177" s="248">
        <v>43806</v>
      </c>
      <c r="K177" s="245" t="s">
        <v>322</v>
      </c>
      <c r="L177" s="248">
        <f t="shared" si="10"/>
        <v>43827</v>
      </c>
      <c r="M177" s="245"/>
      <c r="N177" s="244"/>
      <c r="O177" s="244" t="s">
        <v>348</v>
      </c>
    </row>
    <row r="178" spans="2:15">
      <c r="B178" s="244" t="s">
        <v>41</v>
      </c>
      <c r="C178" s="245">
        <v>1</v>
      </c>
      <c r="D178" s="245"/>
      <c r="E178" s="250"/>
      <c r="F178" s="246" t="s">
        <v>13</v>
      </c>
      <c r="G178" s="245">
        <v>2019</v>
      </c>
      <c r="H178" s="247" t="s">
        <v>339</v>
      </c>
      <c r="I178" s="258" t="s">
        <v>488</v>
      </c>
      <c r="J178" s="248">
        <v>43814</v>
      </c>
      <c r="K178" s="245" t="s">
        <v>322</v>
      </c>
      <c r="L178" s="248">
        <f t="shared" si="10"/>
        <v>43835</v>
      </c>
      <c r="M178" s="245"/>
      <c r="N178" s="244"/>
      <c r="O178" s="244"/>
    </row>
    <row r="179" spans="2:15">
      <c r="B179" s="244" t="s">
        <v>41</v>
      </c>
      <c r="C179" s="245">
        <v>1</v>
      </c>
      <c r="D179" s="245"/>
      <c r="E179" s="245"/>
      <c r="F179" s="246" t="s">
        <v>189</v>
      </c>
      <c r="G179" s="245">
        <v>2019</v>
      </c>
      <c r="H179" s="247" t="s">
        <v>339</v>
      </c>
      <c r="I179" s="244" t="s">
        <v>732</v>
      </c>
      <c r="J179" s="248">
        <v>43814</v>
      </c>
      <c r="K179" s="245" t="s">
        <v>322</v>
      </c>
      <c r="L179" s="248">
        <f t="shared" si="10"/>
        <v>43835</v>
      </c>
      <c r="M179" s="245"/>
      <c r="N179" s="244"/>
      <c r="O179" s="244"/>
    </row>
    <row r="180" spans="2:15">
      <c r="B180" s="268" t="s">
        <v>41</v>
      </c>
      <c r="C180" s="269">
        <v>1</v>
      </c>
      <c r="D180" s="269"/>
      <c r="E180" s="270"/>
      <c r="F180" s="271" t="s">
        <v>25</v>
      </c>
      <c r="G180" s="269">
        <v>2019</v>
      </c>
      <c r="H180" s="272" t="s">
        <v>339</v>
      </c>
      <c r="I180" s="268" t="s">
        <v>708</v>
      </c>
      <c r="J180" s="273">
        <v>43814</v>
      </c>
      <c r="K180" s="269" t="s">
        <v>322</v>
      </c>
      <c r="L180" s="273">
        <f t="shared" si="10"/>
        <v>43835</v>
      </c>
      <c r="M180" s="269"/>
      <c r="N180" s="268"/>
      <c r="O180" s="268"/>
    </row>
    <row r="181" spans="2:15">
      <c r="B181" s="244" t="s">
        <v>41</v>
      </c>
      <c r="C181" s="245">
        <v>2</v>
      </c>
      <c r="D181" s="245"/>
      <c r="E181" s="250"/>
      <c r="F181" s="246" t="s">
        <v>26</v>
      </c>
      <c r="G181" s="245">
        <v>2019</v>
      </c>
      <c r="H181" s="247" t="s">
        <v>339</v>
      </c>
      <c r="I181" s="244" t="s">
        <v>727</v>
      </c>
      <c r="J181" s="248">
        <v>43821</v>
      </c>
      <c r="K181" s="245" t="s">
        <v>322</v>
      </c>
      <c r="L181" s="248">
        <f t="shared" si="10"/>
        <v>43842</v>
      </c>
      <c r="M181" s="245"/>
      <c r="N181" s="244"/>
      <c r="O181" s="244"/>
    </row>
    <row r="182" spans="2:15">
      <c r="B182" s="274" t="s">
        <v>522</v>
      </c>
      <c r="C182" s="234">
        <v>1</v>
      </c>
      <c r="D182" s="275" t="s">
        <v>322</v>
      </c>
      <c r="E182" s="275"/>
      <c r="F182" s="235" t="s">
        <v>411</v>
      </c>
      <c r="G182" s="234">
        <v>2019</v>
      </c>
      <c r="H182" s="236" t="s">
        <v>339</v>
      </c>
      <c r="I182" s="274" t="s">
        <v>709</v>
      </c>
      <c r="J182" s="237">
        <v>43821</v>
      </c>
      <c r="K182" s="275" t="s">
        <v>322</v>
      </c>
      <c r="L182" s="237">
        <f t="shared" si="9"/>
        <v>43842</v>
      </c>
      <c r="M182" s="234"/>
      <c r="N182" s="233"/>
      <c r="O182" s="233"/>
    </row>
    <row r="183" spans="2:15">
      <c r="B183" s="309" t="s">
        <v>541</v>
      </c>
      <c r="C183" s="245">
        <v>1</v>
      </c>
      <c r="D183" s="245"/>
      <c r="E183" s="250"/>
      <c r="F183" s="246" t="s">
        <v>20</v>
      </c>
      <c r="G183" s="245">
        <v>2019</v>
      </c>
      <c r="H183" s="247" t="s">
        <v>339</v>
      </c>
      <c r="I183" s="309" t="s">
        <v>710</v>
      </c>
      <c r="J183" s="248">
        <v>43821</v>
      </c>
      <c r="K183" s="250" t="s">
        <v>322</v>
      </c>
      <c r="L183" s="248">
        <f t="shared" si="9"/>
        <v>43842</v>
      </c>
      <c r="M183" s="245"/>
      <c r="N183" s="244"/>
      <c r="O183" s="244"/>
    </row>
    <row r="184" spans="2:15">
      <c r="B184" s="233" t="s">
        <v>60</v>
      </c>
      <c r="C184" s="234">
        <v>2</v>
      </c>
      <c r="D184" s="275" t="s">
        <v>322</v>
      </c>
      <c r="E184" s="275"/>
      <c r="F184" s="235" t="s">
        <v>177</v>
      </c>
      <c r="G184" s="234">
        <v>2019</v>
      </c>
      <c r="H184" s="303" t="s">
        <v>339</v>
      </c>
      <c r="I184" s="233" t="s">
        <v>790</v>
      </c>
      <c r="J184" s="237">
        <v>43821</v>
      </c>
      <c r="K184" s="275" t="s">
        <v>322</v>
      </c>
      <c r="L184" s="237">
        <f t="shared" si="8"/>
        <v>43842</v>
      </c>
      <c r="M184" s="234"/>
      <c r="N184" s="233"/>
      <c r="O184" s="233"/>
    </row>
    <row r="185" spans="2:15">
      <c r="B185" s="309" t="s">
        <v>41</v>
      </c>
      <c r="C185" s="245">
        <v>1</v>
      </c>
      <c r="D185" s="245"/>
      <c r="E185" s="250"/>
      <c r="F185" s="246" t="s">
        <v>11</v>
      </c>
      <c r="G185" s="245">
        <v>2011</v>
      </c>
      <c r="H185" s="247" t="s">
        <v>325</v>
      </c>
      <c r="I185" s="309" t="s">
        <v>712</v>
      </c>
      <c r="J185" s="248">
        <v>43828</v>
      </c>
      <c r="K185" s="250" t="s">
        <v>322</v>
      </c>
      <c r="L185" s="248">
        <f t="shared" si="8"/>
        <v>43849</v>
      </c>
      <c r="M185" s="245"/>
      <c r="N185" s="244"/>
      <c r="O185" s="244"/>
    </row>
    <row r="186" spans="2:15">
      <c r="B186" s="309" t="s">
        <v>41</v>
      </c>
      <c r="C186" s="245">
        <v>1</v>
      </c>
      <c r="D186" s="245"/>
      <c r="E186" s="250"/>
      <c r="F186" s="246" t="s">
        <v>175</v>
      </c>
      <c r="G186" s="245">
        <v>2019</v>
      </c>
      <c r="H186" s="247" t="s">
        <v>339</v>
      </c>
      <c r="I186" s="309" t="s">
        <v>713</v>
      </c>
      <c r="J186" s="248">
        <v>43828</v>
      </c>
      <c r="K186" s="250" t="s">
        <v>322</v>
      </c>
      <c r="L186" s="248">
        <f t="shared" si="8"/>
        <v>43849</v>
      </c>
      <c r="M186" s="245"/>
      <c r="N186" s="244"/>
      <c r="O186" s="244"/>
    </row>
    <row r="187" spans="2:15">
      <c r="B187" s="309" t="s">
        <v>522</v>
      </c>
      <c r="C187" s="245">
        <v>1</v>
      </c>
      <c r="D187" s="245"/>
      <c r="E187" s="250"/>
      <c r="F187" s="246" t="s">
        <v>174</v>
      </c>
      <c r="G187" s="245">
        <v>2018</v>
      </c>
      <c r="H187" s="247" t="s">
        <v>339</v>
      </c>
      <c r="I187" s="309" t="s">
        <v>711</v>
      </c>
      <c r="J187" s="248">
        <v>43828</v>
      </c>
      <c r="K187" s="250" t="s">
        <v>322</v>
      </c>
      <c r="L187" s="248">
        <f t="shared" si="8"/>
        <v>43849</v>
      </c>
      <c r="M187" s="245"/>
      <c r="N187" s="244"/>
      <c r="O187" s="244"/>
    </row>
    <row r="188" spans="2:15">
      <c r="B188" s="309" t="s">
        <v>552</v>
      </c>
      <c r="C188" s="245">
        <v>1</v>
      </c>
      <c r="D188" s="245"/>
      <c r="E188" s="250"/>
      <c r="F188" s="246" t="s">
        <v>407</v>
      </c>
      <c r="G188" s="245">
        <v>2019</v>
      </c>
      <c r="H188" s="247" t="s">
        <v>339</v>
      </c>
      <c r="I188" s="309" t="s">
        <v>749</v>
      </c>
      <c r="J188" s="248">
        <v>43828</v>
      </c>
      <c r="K188" s="250" t="s">
        <v>322</v>
      </c>
      <c r="L188" s="248">
        <f>IF(K188="O",J188+21,J188+14)</f>
        <v>43849</v>
      </c>
      <c r="M188" s="245"/>
      <c r="N188" s="244"/>
      <c r="O188" s="244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7030A0"/>
  </sheetPr>
  <dimension ref="A1:P304"/>
  <sheetViews>
    <sheetView tabSelected="1" zoomScaleNormal="100" zoomScaleSheetLayoutView="75" workbookViewId="0">
      <pane ySplit="2" topLeftCell="A33" activePane="bottomLeft" state="frozen"/>
      <selection pane="bottomLeft" activeCell="D46" sqref="D4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91">
        <v>2020</v>
      </c>
      <c r="C1" s="391"/>
      <c r="D1" s="391"/>
      <c r="E1" s="391"/>
      <c r="F1" s="391"/>
      <c r="G1" s="391"/>
      <c r="H1" s="391"/>
      <c r="I1" s="391"/>
      <c r="J1" s="391"/>
      <c r="K1" s="391"/>
      <c r="L1" s="391"/>
      <c r="M1" s="391"/>
      <c r="N1" s="391"/>
      <c r="O1" s="391"/>
    </row>
    <row r="2" spans="2:15">
      <c r="B2" s="259" t="s">
        <v>45</v>
      </c>
      <c r="C2" s="259" t="s">
        <v>530</v>
      </c>
      <c r="D2" s="259" t="s">
        <v>662</v>
      </c>
      <c r="E2" s="259" t="s">
        <v>42</v>
      </c>
      <c r="F2" s="259" t="s">
        <v>326</v>
      </c>
      <c r="G2" s="259" t="s">
        <v>536</v>
      </c>
      <c r="H2" s="259" t="s">
        <v>531</v>
      </c>
      <c r="I2" s="259" t="s">
        <v>533</v>
      </c>
      <c r="J2" s="260" t="s">
        <v>327</v>
      </c>
      <c r="K2" s="259" t="s">
        <v>320</v>
      </c>
      <c r="L2" s="260" t="s">
        <v>335</v>
      </c>
      <c r="M2" s="259" t="s">
        <v>328</v>
      </c>
      <c r="N2" s="260" t="s">
        <v>534</v>
      </c>
      <c r="O2" s="259" t="s">
        <v>319</v>
      </c>
    </row>
    <row r="3" spans="2:15">
      <c r="B3" s="313" t="s">
        <v>408</v>
      </c>
      <c r="C3" s="314">
        <v>1</v>
      </c>
      <c r="D3" s="314"/>
      <c r="E3" s="315"/>
      <c r="F3" s="316" t="s">
        <v>814</v>
      </c>
      <c r="G3" s="314">
        <v>2018</v>
      </c>
      <c r="H3" s="317" t="s">
        <v>346</v>
      </c>
      <c r="I3" s="313" t="s">
        <v>816</v>
      </c>
      <c r="J3" s="318">
        <v>43834</v>
      </c>
      <c r="K3" s="315" t="s">
        <v>322</v>
      </c>
      <c r="L3" s="319">
        <f t="shared" ref="L3:L123" si="0">IF(K3="O",J3+21,J3+14)</f>
        <v>43855</v>
      </c>
      <c r="M3" s="315"/>
      <c r="N3" s="320"/>
      <c r="O3" s="321" t="s">
        <v>818</v>
      </c>
    </row>
    <row r="4" spans="2:15">
      <c r="B4" s="325" t="s">
        <v>408</v>
      </c>
      <c r="C4" s="326">
        <v>1</v>
      </c>
      <c r="D4" s="326"/>
      <c r="E4" s="327"/>
      <c r="F4" s="328" t="s">
        <v>176</v>
      </c>
      <c r="G4" s="326">
        <v>2019</v>
      </c>
      <c r="H4" s="329" t="s">
        <v>346</v>
      </c>
      <c r="I4" s="325" t="s">
        <v>815</v>
      </c>
      <c r="J4" s="319">
        <v>43834</v>
      </c>
      <c r="K4" s="327" t="s">
        <v>322</v>
      </c>
      <c r="L4" s="319">
        <f t="shared" si="0"/>
        <v>43855</v>
      </c>
      <c r="M4" s="327"/>
      <c r="N4" s="330"/>
      <c r="O4" s="321" t="s">
        <v>818</v>
      </c>
    </row>
    <row r="5" spans="2:15">
      <c r="B5" s="325" t="s">
        <v>817</v>
      </c>
      <c r="C5" s="326">
        <v>1</v>
      </c>
      <c r="D5" s="327"/>
      <c r="E5" s="327"/>
      <c r="F5" s="330" t="s">
        <v>680</v>
      </c>
      <c r="G5" s="326">
        <v>2018</v>
      </c>
      <c r="H5" s="329" t="s">
        <v>329</v>
      </c>
      <c r="I5" s="325" t="s">
        <v>820</v>
      </c>
      <c r="J5" s="319">
        <v>43834</v>
      </c>
      <c r="K5" s="327" t="s">
        <v>322</v>
      </c>
      <c r="L5" s="319">
        <f t="shared" si="0"/>
        <v>43855</v>
      </c>
      <c r="M5" s="326"/>
      <c r="N5" s="330"/>
      <c r="O5" s="321" t="s">
        <v>818</v>
      </c>
    </row>
    <row r="6" spans="2:15">
      <c r="B6" s="325" t="s">
        <v>408</v>
      </c>
      <c r="C6" s="326">
        <v>1</v>
      </c>
      <c r="D6" s="326"/>
      <c r="E6" s="327"/>
      <c r="F6" s="328" t="s">
        <v>314</v>
      </c>
      <c r="G6" s="326">
        <v>2017</v>
      </c>
      <c r="H6" s="329" t="s">
        <v>331</v>
      </c>
      <c r="I6" s="325" t="s">
        <v>486</v>
      </c>
      <c r="J6" s="319">
        <v>43834</v>
      </c>
      <c r="K6" s="327" t="s">
        <v>322</v>
      </c>
      <c r="L6" s="319">
        <f t="shared" si="0"/>
        <v>43855</v>
      </c>
      <c r="M6" s="326"/>
      <c r="N6" s="330"/>
      <c r="O6" s="325" t="s">
        <v>819</v>
      </c>
    </row>
    <row r="7" spans="2:15">
      <c r="B7" s="325" t="s">
        <v>408</v>
      </c>
      <c r="C7" s="326">
        <v>1</v>
      </c>
      <c r="D7" s="327"/>
      <c r="E7" s="327"/>
      <c r="F7" s="328" t="s">
        <v>63</v>
      </c>
      <c r="G7" s="326">
        <v>2016</v>
      </c>
      <c r="H7" s="329" t="s">
        <v>325</v>
      </c>
      <c r="I7" s="325" t="s">
        <v>821</v>
      </c>
      <c r="J7" s="319">
        <v>43834</v>
      </c>
      <c r="K7" s="327" t="s">
        <v>322</v>
      </c>
      <c r="L7" s="319">
        <f t="shared" si="0"/>
        <v>43855</v>
      </c>
      <c r="M7" s="326"/>
      <c r="N7" s="330"/>
      <c r="O7" s="321" t="s">
        <v>818</v>
      </c>
    </row>
    <row r="8" spans="2:15">
      <c r="B8" s="325" t="s">
        <v>408</v>
      </c>
      <c r="C8" s="326">
        <v>1</v>
      </c>
      <c r="D8" s="326"/>
      <c r="E8" s="326"/>
      <c r="F8" s="328" t="s">
        <v>13</v>
      </c>
      <c r="G8" s="326">
        <v>2019</v>
      </c>
      <c r="H8" s="329" t="s">
        <v>339</v>
      </c>
      <c r="I8" s="325" t="s">
        <v>488</v>
      </c>
      <c r="J8" s="319">
        <v>43835</v>
      </c>
      <c r="K8" s="327" t="s">
        <v>322</v>
      </c>
      <c r="L8" s="319">
        <f t="shared" si="0"/>
        <v>43856</v>
      </c>
      <c r="M8" s="327"/>
      <c r="N8" s="330"/>
      <c r="O8" s="330" t="s">
        <v>665</v>
      </c>
    </row>
    <row r="9" spans="2:15">
      <c r="B9" s="325" t="s">
        <v>155</v>
      </c>
      <c r="C9" s="326">
        <v>1</v>
      </c>
      <c r="D9" s="326"/>
      <c r="E9" s="326"/>
      <c r="F9" s="328" t="s">
        <v>663</v>
      </c>
      <c r="G9" s="326">
        <v>2019</v>
      </c>
      <c r="H9" s="329" t="s">
        <v>339</v>
      </c>
      <c r="I9" s="325" t="s">
        <v>484</v>
      </c>
      <c r="J9" s="319">
        <v>43835</v>
      </c>
      <c r="K9" s="327" t="s">
        <v>322</v>
      </c>
      <c r="L9" s="319">
        <f t="shared" si="0"/>
        <v>43856</v>
      </c>
      <c r="M9" s="326"/>
      <c r="N9" s="330"/>
      <c r="O9" s="330" t="s">
        <v>665</v>
      </c>
    </row>
    <row r="10" spans="2:15">
      <c r="B10" s="325" t="s">
        <v>552</v>
      </c>
      <c r="C10" s="326">
        <v>1</v>
      </c>
      <c r="D10" s="326"/>
      <c r="E10" s="326"/>
      <c r="F10" s="328" t="s">
        <v>664</v>
      </c>
      <c r="G10" s="326">
        <v>2019</v>
      </c>
      <c r="H10" s="329" t="s">
        <v>339</v>
      </c>
      <c r="I10" s="325" t="s">
        <v>487</v>
      </c>
      <c r="J10" s="319">
        <v>43835</v>
      </c>
      <c r="K10" s="327" t="s">
        <v>322</v>
      </c>
      <c r="L10" s="319">
        <f t="shared" si="0"/>
        <v>43856</v>
      </c>
      <c r="M10" s="326"/>
      <c r="N10" s="330"/>
      <c r="O10" s="330" t="s">
        <v>665</v>
      </c>
    </row>
    <row r="11" spans="2:15">
      <c r="B11" s="325" t="s">
        <v>60</v>
      </c>
      <c r="C11" s="326">
        <v>1</v>
      </c>
      <c r="D11" s="345"/>
      <c r="E11" s="326"/>
      <c r="F11" s="328" t="s">
        <v>409</v>
      </c>
      <c r="G11" s="326">
        <v>2019</v>
      </c>
      <c r="H11" s="329" t="s">
        <v>339</v>
      </c>
      <c r="I11" s="325" t="s">
        <v>822</v>
      </c>
      <c r="J11" s="319">
        <v>43841</v>
      </c>
      <c r="K11" s="327" t="s">
        <v>322</v>
      </c>
      <c r="L11" s="319">
        <f t="shared" si="0"/>
        <v>43862</v>
      </c>
      <c r="M11" s="326"/>
      <c r="N11" s="330"/>
      <c r="O11" s="325" t="s">
        <v>667</v>
      </c>
    </row>
    <row r="12" spans="2:15">
      <c r="B12" s="330" t="s">
        <v>408</v>
      </c>
      <c r="C12" s="326">
        <v>1</v>
      </c>
      <c r="D12" s="326"/>
      <c r="E12" s="326"/>
      <c r="F12" s="328" t="s">
        <v>506</v>
      </c>
      <c r="G12" s="326">
        <v>2019</v>
      </c>
      <c r="H12" s="329" t="s">
        <v>339</v>
      </c>
      <c r="I12" s="330" t="s">
        <v>823</v>
      </c>
      <c r="J12" s="319">
        <v>43842</v>
      </c>
      <c r="K12" s="326" t="s">
        <v>322</v>
      </c>
      <c r="L12" s="319">
        <f t="shared" si="0"/>
        <v>43863</v>
      </c>
      <c r="M12" s="326"/>
      <c r="N12" s="330"/>
      <c r="O12" s="330" t="s">
        <v>667</v>
      </c>
    </row>
    <row r="13" spans="2:15">
      <c r="B13" s="325" t="s">
        <v>824</v>
      </c>
      <c r="C13" s="326">
        <v>1</v>
      </c>
      <c r="D13" s="345"/>
      <c r="E13" s="326"/>
      <c r="F13" s="328" t="s">
        <v>666</v>
      </c>
      <c r="G13" s="326">
        <v>2019</v>
      </c>
      <c r="H13" s="329" t="s">
        <v>334</v>
      </c>
      <c r="I13" s="325" t="s">
        <v>825</v>
      </c>
      <c r="J13" s="319">
        <v>43849</v>
      </c>
      <c r="K13" s="327" t="s">
        <v>322</v>
      </c>
      <c r="L13" s="319">
        <f t="shared" si="0"/>
        <v>43870</v>
      </c>
      <c r="M13" s="326"/>
      <c r="N13" s="330"/>
      <c r="O13" s="330"/>
    </row>
    <row r="14" spans="2:15">
      <c r="B14" s="325" t="s">
        <v>141</v>
      </c>
      <c r="C14" s="326">
        <v>1</v>
      </c>
      <c r="D14" s="326"/>
      <c r="E14" s="326"/>
      <c r="F14" s="328" t="s">
        <v>644</v>
      </c>
      <c r="G14" s="326">
        <v>2019</v>
      </c>
      <c r="H14" s="329" t="s">
        <v>334</v>
      </c>
      <c r="I14" s="325" t="s">
        <v>826</v>
      </c>
      <c r="J14" s="319">
        <v>43849</v>
      </c>
      <c r="K14" s="327" t="s">
        <v>322</v>
      </c>
      <c r="L14" s="319">
        <f t="shared" si="0"/>
        <v>43870</v>
      </c>
      <c r="M14" s="327"/>
      <c r="N14" s="330"/>
      <c r="O14" s="330"/>
    </row>
    <row r="15" spans="2:15">
      <c r="B15" s="325" t="s">
        <v>141</v>
      </c>
      <c r="C15" s="326">
        <v>1</v>
      </c>
      <c r="D15" s="345"/>
      <c r="E15" s="326"/>
      <c r="F15" s="328" t="s">
        <v>425</v>
      </c>
      <c r="G15" s="326">
        <v>2006</v>
      </c>
      <c r="H15" s="329" t="s">
        <v>334</v>
      </c>
      <c r="I15" s="325" t="s">
        <v>827</v>
      </c>
      <c r="J15" s="319">
        <v>43849</v>
      </c>
      <c r="K15" s="327" t="s">
        <v>322</v>
      </c>
      <c r="L15" s="319">
        <f t="shared" si="0"/>
        <v>43870</v>
      </c>
      <c r="M15" s="326"/>
      <c r="N15" s="330"/>
      <c r="O15" s="330"/>
    </row>
    <row r="16" spans="2:15">
      <c r="B16" s="325" t="s">
        <v>408</v>
      </c>
      <c r="C16" s="326">
        <v>1</v>
      </c>
      <c r="D16" s="345"/>
      <c r="E16" s="326"/>
      <c r="F16" s="328" t="s">
        <v>476</v>
      </c>
      <c r="G16" s="326">
        <v>2012</v>
      </c>
      <c r="H16" s="329" t="s">
        <v>321</v>
      </c>
      <c r="I16" s="325" t="s">
        <v>828</v>
      </c>
      <c r="J16" s="319">
        <v>43849</v>
      </c>
      <c r="K16" s="327" t="s">
        <v>322</v>
      </c>
      <c r="L16" s="319">
        <f t="shared" si="0"/>
        <v>43870</v>
      </c>
      <c r="M16" s="326"/>
      <c r="N16" s="330"/>
      <c r="O16" s="330"/>
    </row>
    <row r="17" spans="2:15">
      <c r="B17" s="325" t="s">
        <v>552</v>
      </c>
      <c r="C17" s="326">
        <v>2</v>
      </c>
      <c r="D17" s="345"/>
      <c r="E17" s="326"/>
      <c r="F17" s="328" t="s">
        <v>500</v>
      </c>
      <c r="G17" s="326">
        <v>2019</v>
      </c>
      <c r="H17" s="329" t="s">
        <v>339</v>
      </c>
      <c r="I17" s="325" t="s">
        <v>485</v>
      </c>
      <c r="J17" s="319">
        <v>43849</v>
      </c>
      <c r="K17" s="327" t="s">
        <v>322</v>
      </c>
      <c r="L17" s="319">
        <f t="shared" si="0"/>
        <v>43870</v>
      </c>
      <c r="M17" s="326"/>
      <c r="N17" s="330"/>
      <c r="O17" s="330"/>
    </row>
    <row r="18" spans="2:15">
      <c r="B18" s="359" t="s">
        <v>849</v>
      </c>
      <c r="C18" s="326">
        <v>1</v>
      </c>
      <c r="D18" s="326"/>
      <c r="E18" s="326"/>
      <c r="F18" s="328" t="s">
        <v>845</v>
      </c>
      <c r="G18" s="326">
        <v>2018</v>
      </c>
      <c r="H18" s="329" t="s">
        <v>848</v>
      </c>
      <c r="I18" s="359" t="s">
        <v>846</v>
      </c>
      <c r="J18" s="319">
        <v>43863</v>
      </c>
      <c r="K18" s="345" t="s">
        <v>847</v>
      </c>
      <c r="L18" s="319">
        <f t="shared" ref="L18:L29" si="1">IF(K18="O",J18+21,J18+14)</f>
        <v>43884</v>
      </c>
      <c r="M18" s="326"/>
      <c r="N18" s="330"/>
      <c r="O18" s="330"/>
    </row>
    <row r="19" spans="2:15">
      <c r="B19" s="359" t="s">
        <v>852</v>
      </c>
      <c r="C19" s="326">
        <v>1</v>
      </c>
      <c r="D19" s="326"/>
      <c r="E19" s="326"/>
      <c r="F19" s="328" t="s">
        <v>850</v>
      </c>
      <c r="G19" s="326">
        <v>2010</v>
      </c>
      <c r="H19" s="329" t="s">
        <v>848</v>
      </c>
      <c r="I19" s="359" t="s">
        <v>851</v>
      </c>
      <c r="J19" s="319">
        <v>43863</v>
      </c>
      <c r="K19" s="345" t="s">
        <v>847</v>
      </c>
      <c r="L19" s="319">
        <f t="shared" si="1"/>
        <v>43884</v>
      </c>
      <c r="M19" s="326"/>
      <c r="N19" s="330"/>
      <c r="O19" s="330"/>
    </row>
    <row r="20" spans="2:15">
      <c r="B20" s="359" t="s">
        <v>852</v>
      </c>
      <c r="C20" s="326">
        <v>1</v>
      </c>
      <c r="D20" s="326"/>
      <c r="E20" s="326"/>
      <c r="F20" s="328" t="s">
        <v>853</v>
      </c>
      <c r="G20" s="326">
        <v>2019</v>
      </c>
      <c r="H20" s="329" t="s">
        <v>854</v>
      </c>
      <c r="I20" s="359" t="s">
        <v>855</v>
      </c>
      <c r="J20" s="319">
        <v>43863</v>
      </c>
      <c r="K20" s="345" t="s">
        <v>847</v>
      </c>
      <c r="L20" s="319">
        <f t="shared" si="1"/>
        <v>43884</v>
      </c>
      <c r="M20" s="326"/>
      <c r="N20" s="330"/>
      <c r="O20" s="330"/>
    </row>
    <row r="21" spans="2:15">
      <c r="B21" s="359" t="s">
        <v>852</v>
      </c>
      <c r="C21" s="326">
        <v>1</v>
      </c>
      <c r="D21" s="326"/>
      <c r="E21" s="326"/>
      <c r="F21" s="328" t="s">
        <v>856</v>
      </c>
      <c r="G21" s="326">
        <v>2006</v>
      </c>
      <c r="H21" s="329" t="s">
        <v>854</v>
      </c>
      <c r="I21" s="359" t="s">
        <v>857</v>
      </c>
      <c r="J21" s="319">
        <v>43863</v>
      </c>
      <c r="K21" s="345" t="s">
        <v>847</v>
      </c>
      <c r="L21" s="319">
        <f t="shared" si="1"/>
        <v>43884</v>
      </c>
      <c r="M21" s="326"/>
      <c r="N21" s="330"/>
      <c r="O21" s="330"/>
    </row>
    <row r="22" spans="2:15">
      <c r="B22" s="359" t="s">
        <v>852</v>
      </c>
      <c r="C22" s="326">
        <v>1</v>
      </c>
      <c r="D22" s="345"/>
      <c r="E22" s="326"/>
      <c r="F22" s="328" t="s">
        <v>858</v>
      </c>
      <c r="G22" s="326">
        <v>2018</v>
      </c>
      <c r="H22" s="329" t="s">
        <v>859</v>
      </c>
      <c r="I22" s="359" t="s">
        <v>860</v>
      </c>
      <c r="J22" s="319">
        <v>43863</v>
      </c>
      <c r="K22" s="345" t="s">
        <v>847</v>
      </c>
      <c r="L22" s="319">
        <f t="shared" si="1"/>
        <v>43884</v>
      </c>
      <c r="M22" s="326"/>
      <c r="N22" s="330"/>
      <c r="O22" s="330"/>
    </row>
    <row r="23" spans="2:15">
      <c r="B23" s="359" t="s">
        <v>852</v>
      </c>
      <c r="C23" s="326">
        <v>1</v>
      </c>
      <c r="D23" s="345"/>
      <c r="E23" s="326"/>
      <c r="F23" s="328" t="s">
        <v>1015</v>
      </c>
      <c r="G23" s="326">
        <v>2020</v>
      </c>
      <c r="H23" s="329" t="s">
        <v>859</v>
      </c>
      <c r="I23" s="359" t="s">
        <v>861</v>
      </c>
      <c r="J23" s="319">
        <v>43863</v>
      </c>
      <c r="K23" s="345" t="s">
        <v>847</v>
      </c>
      <c r="L23" s="319">
        <f t="shared" si="1"/>
        <v>43884</v>
      </c>
      <c r="M23" s="326"/>
      <c r="N23" s="330"/>
      <c r="O23" s="330"/>
    </row>
    <row r="24" spans="2:15">
      <c r="B24" s="359" t="s">
        <v>864</v>
      </c>
      <c r="C24" s="326">
        <v>1</v>
      </c>
      <c r="D24" s="345"/>
      <c r="E24" s="326"/>
      <c r="F24" s="328" t="s">
        <v>862</v>
      </c>
      <c r="G24" s="326">
        <v>2019</v>
      </c>
      <c r="H24" s="345" t="s">
        <v>859</v>
      </c>
      <c r="I24" s="359" t="s">
        <v>863</v>
      </c>
      <c r="J24" s="319">
        <v>43863</v>
      </c>
      <c r="K24" s="345" t="s">
        <v>847</v>
      </c>
      <c r="L24" s="319">
        <f t="shared" si="1"/>
        <v>43884</v>
      </c>
      <c r="M24" s="326"/>
      <c r="N24" s="330"/>
      <c r="O24" s="330"/>
    </row>
    <row r="25" spans="2:15">
      <c r="B25" s="359" t="s">
        <v>906</v>
      </c>
      <c r="C25" s="326">
        <v>1</v>
      </c>
      <c r="D25" s="345"/>
      <c r="E25" s="326"/>
      <c r="F25" s="328" t="s">
        <v>905</v>
      </c>
      <c r="G25" s="326">
        <v>2015</v>
      </c>
      <c r="H25" s="370" t="s">
        <v>907</v>
      </c>
      <c r="I25" s="359" t="s">
        <v>908</v>
      </c>
      <c r="J25" s="319">
        <v>43870</v>
      </c>
      <c r="K25" s="345" t="s">
        <v>909</v>
      </c>
      <c r="L25" s="319">
        <f t="shared" si="1"/>
        <v>43891</v>
      </c>
      <c r="M25" s="326"/>
      <c r="N25" s="330"/>
      <c r="O25" s="330"/>
    </row>
    <row r="26" spans="2:15">
      <c r="B26" s="359" t="s">
        <v>906</v>
      </c>
      <c r="C26" s="326">
        <v>1</v>
      </c>
      <c r="D26" s="345"/>
      <c r="E26" s="326"/>
      <c r="F26" s="328" t="s">
        <v>910</v>
      </c>
      <c r="G26" s="326">
        <v>2017</v>
      </c>
      <c r="H26" s="329" t="s">
        <v>907</v>
      </c>
      <c r="I26" s="359" t="s">
        <v>911</v>
      </c>
      <c r="J26" s="319">
        <v>43870</v>
      </c>
      <c r="K26" s="345" t="s">
        <v>909</v>
      </c>
      <c r="L26" s="319">
        <f t="shared" si="1"/>
        <v>43891</v>
      </c>
      <c r="M26" s="326"/>
      <c r="N26" s="330"/>
      <c r="O26" s="330"/>
    </row>
    <row r="27" spans="2:15">
      <c r="B27" s="355" t="s">
        <v>915</v>
      </c>
      <c r="C27" s="358" t="s">
        <v>934</v>
      </c>
      <c r="D27" s="358"/>
      <c r="E27" s="351"/>
      <c r="F27" s="353" t="s">
        <v>912</v>
      </c>
      <c r="G27" s="351">
        <v>2019</v>
      </c>
      <c r="H27" s="354" t="s">
        <v>913</v>
      </c>
      <c r="I27" s="355" t="s">
        <v>914</v>
      </c>
      <c r="J27" s="356">
        <v>43870</v>
      </c>
      <c r="K27" s="358" t="s">
        <v>909</v>
      </c>
      <c r="L27" s="356">
        <f t="shared" si="1"/>
        <v>43891</v>
      </c>
      <c r="M27" s="351"/>
      <c r="N27" s="357"/>
      <c r="O27" s="357"/>
    </row>
    <row r="28" spans="2:15">
      <c r="B28" s="359" t="s">
        <v>920</v>
      </c>
      <c r="C28" s="326">
        <v>1</v>
      </c>
      <c r="D28" s="345"/>
      <c r="E28" s="326"/>
      <c r="F28" s="328" t="s">
        <v>916</v>
      </c>
      <c r="G28" s="326">
        <v>2019</v>
      </c>
      <c r="H28" s="370" t="s">
        <v>917</v>
      </c>
      <c r="I28" s="359" t="s">
        <v>918</v>
      </c>
      <c r="J28" s="319">
        <v>43877</v>
      </c>
      <c r="K28" s="345" t="s">
        <v>919</v>
      </c>
      <c r="L28" s="319">
        <f t="shared" si="1"/>
        <v>43898</v>
      </c>
      <c r="M28" s="326"/>
      <c r="N28" s="330"/>
      <c r="O28" s="330"/>
    </row>
    <row r="29" spans="2:15">
      <c r="B29" s="359" t="s">
        <v>920</v>
      </c>
      <c r="C29" s="326">
        <v>1</v>
      </c>
      <c r="D29" s="345"/>
      <c r="E29" s="326"/>
      <c r="F29" s="328" t="s">
        <v>921</v>
      </c>
      <c r="G29" s="326">
        <v>2020</v>
      </c>
      <c r="H29" s="329" t="s">
        <v>917</v>
      </c>
      <c r="I29" s="359" t="s">
        <v>922</v>
      </c>
      <c r="J29" s="319">
        <v>43877</v>
      </c>
      <c r="K29" s="345" t="s">
        <v>919</v>
      </c>
      <c r="L29" s="319">
        <f t="shared" si="1"/>
        <v>43898</v>
      </c>
      <c r="M29" s="326"/>
      <c r="N29" s="330"/>
      <c r="O29" s="330"/>
    </row>
    <row r="30" spans="2:15">
      <c r="B30" s="359" t="s">
        <v>925</v>
      </c>
      <c r="C30" s="326">
        <v>1</v>
      </c>
      <c r="D30" s="345"/>
      <c r="E30" s="326"/>
      <c r="F30" s="328" t="s">
        <v>923</v>
      </c>
      <c r="G30" s="326">
        <v>2019</v>
      </c>
      <c r="H30" s="329" t="s">
        <v>917</v>
      </c>
      <c r="I30" s="359" t="s">
        <v>924</v>
      </c>
      <c r="J30" s="319">
        <v>43877</v>
      </c>
      <c r="K30" s="345" t="s">
        <v>919</v>
      </c>
      <c r="L30" s="319">
        <f t="shared" si="0"/>
        <v>43898</v>
      </c>
      <c r="M30" s="326"/>
      <c r="N30" s="330"/>
      <c r="O30" s="330"/>
    </row>
    <row r="31" spans="2:15">
      <c r="B31" s="359" t="s">
        <v>920</v>
      </c>
      <c r="C31" s="326">
        <v>1</v>
      </c>
      <c r="D31" s="345"/>
      <c r="E31" s="326"/>
      <c r="F31" s="328" t="s">
        <v>926</v>
      </c>
      <c r="G31" s="326">
        <v>2020</v>
      </c>
      <c r="H31" s="329" t="s">
        <v>917</v>
      </c>
      <c r="I31" s="359" t="s">
        <v>927</v>
      </c>
      <c r="J31" s="319">
        <v>43877</v>
      </c>
      <c r="K31" s="345" t="s">
        <v>919</v>
      </c>
      <c r="L31" s="319">
        <f t="shared" ref="L31:L68" si="2">IF(K31="O",J31+21,J31+14)</f>
        <v>43898</v>
      </c>
      <c r="M31" s="326"/>
      <c r="N31" s="330"/>
      <c r="O31" s="330"/>
    </row>
    <row r="32" spans="2:15">
      <c r="B32" s="361" t="s">
        <v>928</v>
      </c>
      <c r="C32" s="362">
        <v>1</v>
      </c>
      <c r="D32" s="363"/>
      <c r="E32" s="362"/>
      <c r="F32" s="364" t="s">
        <v>929</v>
      </c>
      <c r="G32" s="362">
        <v>2020</v>
      </c>
      <c r="H32" s="365" t="s">
        <v>917</v>
      </c>
      <c r="I32" s="361" t="s">
        <v>930</v>
      </c>
      <c r="J32" s="366">
        <v>43877</v>
      </c>
      <c r="K32" s="363" t="s">
        <v>919</v>
      </c>
      <c r="L32" s="366">
        <f t="shared" si="2"/>
        <v>43898</v>
      </c>
      <c r="M32" s="362"/>
      <c r="N32" s="367"/>
      <c r="O32" s="367"/>
    </row>
    <row r="33" spans="2:15">
      <c r="B33" s="359" t="s">
        <v>937</v>
      </c>
      <c r="C33" s="326">
        <v>1</v>
      </c>
      <c r="D33" s="345" t="s">
        <v>989</v>
      </c>
      <c r="E33" s="326">
        <v>1</v>
      </c>
      <c r="F33" s="328" t="s">
        <v>106</v>
      </c>
      <c r="G33" s="326">
        <v>2015</v>
      </c>
      <c r="H33" s="329" t="s">
        <v>938</v>
      </c>
      <c r="I33" s="359" t="s">
        <v>935</v>
      </c>
      <c r="J33" s="319">
        <v>43883</v>
      </c>
      <c r="K33" s="345" t="s">
        <v>936</v>
      </c>
      <c r="L33" s="319">
        <f t="shared" si="2"/>
        <v>43904</v>
      </c>
      <c r="M33" s="326"/>
      <c r="N33" s="330"/>
      <c r="O33" s="330"/>
    </row>
    <row r="34" spans="2:15">
      <c r="B34" s="330" t="s">
        <v>408</v>
      </c>
      <c r="C34" s="326">
        <v>2</v>
      </c>
      <c r="D34" s="326"/>
      <c r="E34" s="326"/>
      <c r="F34" s="328" t="s">
        <v>965</v>
      </c>
      <c r="G34" s="326">
        <v>2015</v>
      </c>
      <c r="H34" s="327" t="s">
        <v>325</v>
      </c>
      <c r="I34" s="330" t="s">
        <v>966</v>
      </c>
      <c r="J34" s="319">
        <v>44002</v>
      </c>
      <c r="K34" s="326" t="s">
        <v>322</v>
      </c>
      <c r="L34" s="319">
        <f t="shared" si="2"/>
        <v>44023</v>
      </c>
      <c r="M34" s="326"/>
      <c r="N34" s="330"/>
      <c r="O34" s="330"/>
    </row>
    <row r="35" spans="2:15">
      <c r="B35" s="330" t="s">
        <v>408</v>
      </c>
      <c r="C35" s="326">
        <v>2</v>
      </c>
      <c r="D35" s="326"/>
      <c r="E35" s="326"/>
      <c r="F35" s="328" t="s">
        <v>1016</v>
      </c>
      <c r="G35" s="326">
        <v>2016</v>
      </c>
      <c r="H35" s="327" t="s">
        <v>325</v>
      </c>
      <c r="I35" s="330" t="s">
        <v>967</v>
      </c>
      <c r="J35" s="319">
        <v>44002</v>
      </c>
      <c r="K35" s="326" t="s">
        <v>322</v>
      </c>
      <c r="L35" s="319">
        <f t="shared" si="2"/>
        <v>44023</v>
      </c>
      <c r="M35" s="326"/>
      <c r="N35" s="330"/>
      <c r="O35" s="330"/>
    </row>
    <row r="36" spans="2:15">
      <c r="B36" s="330" t="s">
        <v>408</v>
      </c>
      <c r="C36" s="326">
        <v>1</v>
      </c>
      <c r="D36" s="326"/>
      <c r="E36" s="326"/>
      <c r="F36" s="328" t="s">
        <v>968</v>
      </c>
      <c r="G36" s="326">
        <v>2019</v>
      </c>
      <c r="H36" s="345" t="s">
        <v>325</v>
      </c>
      <c r="I36" s="359" t="s">
        <v>969</v>
      </c>
      <c r="J36" s="319">
        <v>44002</v>
      </c>
      <c r="K36" s="345" t="s">
        <v>322</v>
      </c>
      <c r="L36" s="319">
        <f t="shared" si="2"/>
        <v>44023</v>
      </c>
      <c r="M36" s="326"/>
      <c r="N36" s="330"/>
      <c r="O36" s="330"/>
    </row>
    <row r="37" spans="2:15">
      <c r="B37" s="359" t="s">
        <v>931</v>
      </c>
      <c r="C37" s="326"/>
      <c r="D37" s="345" t="s">
        <v>990</v>
      </c>
      <c r="E37" s="326">
        <v>2</v>
      </c>
      <c r="F37" s="328" t="s">
        <v>960</v>
      </c>
      <c r="G37" s="326">
        <v>2020</v>
      </c>
      <c r="H37" s="329" t="s">
        <v>970</v>
      </c>
      <c r="I37" s="359" t="s">
        <v>971</v>
      </c>
      <c r="J37" s="319">
        <v>44037</v>
      </c>
      <c r="K37" s="371"/>
      <c r="L37" s="319">
        <f t="shared" si="2"/>
        <v>44051</v>
      </c>
      <c r="M37" s="326"/>
      <c r="N37" s="330"/>
      <c r="O37" s="330"/>
    </row>
    <row r="38" spans="2:15">
      <c r="B38" s="359" t="s">
        <v>975</v>
      </c>
      <c r="C38" s="345" t="s">
        <v>1006</v>
      </c>
      <c r="D38" s="326"/>
      <c r="E38" s="326"/>
      <c r="F38" s="328" t="s">
        <v>972</v>
      </c>
      <c r="G38" s="326">
        <v>2019</v>
      </c>
      <c r="H38" s="329" t="s">
        <v>973</v>
      </c>
      <c r="I38" s="359" t="s">
        <v>974</v>
      </c>
      <c r="J38" s="319">
        <v>44037</v>
      </c>
      <c r="K38" s="345" t="s">
        <v>995</v>
      </c>
      <c r="L38" s="319">
        <f t="shared" ref="L38:L40" si="3">IF(K38="O",J38+21,J38+14)</f>
        <v>44058</v>
      </c>
      <c r="M38" s="326"/>
      <c r="N38" s="330"/>
      <c r="O38" s="359" t="s">
        <v>997</v>
      </c>
    </row>
    <row r="39" spans="2:15">
      <c r="B39" s="361" t="s">
        <v>975</v>
      </c>
      <c r="C39" s="362"/>
      <c r="D39" s="362"/>
      <c r="E39" s="362"/>
      <c r="F39" s="364" t="s">
        <v>976</v>
      </c>
      <c r="G39" s="362">
        <v>2020</v>
      </c>
      <c r="H39" s="365" t="s">
        <v>973</v>
      </c>
      <c r="I39" s="361" t="s">
        <v>977</v>
      </c>
      <c r="J39" s="366">
        <v>44037</v>
      </c>
      <c r="K39" s="363" t="s">
        <v>996</v>
      </c>
      <c r="L39" s="366">
        <f t="shared" si="3"/>
        <v>44058</v>
      </c>
      <c r="M39" s="362"/>
      <c r="N39" s="367"/>
      <c r="O39" s="361" t="s">
        <v>997</v>
      </c>
    </row>
    <row r="40" spans="2:15">
      <c r="B40" s="359" t="s">
        <v>975</v>
      </c>
      <c r="C40" s="345" t="s">
        <v>1008</v>
      </c>
      <c r="D40" s="345" t="s">
        <v>991</v>
      </c>
      <c r="E40" s="326">
        <v>1</v>
      </c>
      <c r="F40" s="328" t="s">
        <v>978</v>
      </c>
      <c r="G40" s="326">
        <v>2020</v>
      </c>
      <c r="H40" s="329" t="s">
        <v>973</v>
      </c>
      <c r="I40" s="359" t="s">
        <v>979</v>
      </c>
      <c r="J40" s="319">
        <v>44037</v>
      </c>
      <c r="K40" s="345" t="s">
        <v>996</v>
      </c>
      <c r="L40" s="319">
        <f t="shared" si="3"/>
        <v>44058</v>
      </c>
      <c r="M40" s="326"/>
      <c r="N40" s="330"/>
      <c r="O40" s="359" t="s">
        <v>997</v>
      </c>
    </row>
    <row r="41" spans="2:15">
      <c r="B41" s="361" t="s">
        <v>981</v>
      </c>
      <c r="C41" s="363" t="s">
        <v>996</v>
      </c>
      <c r="D41" s="362"/>
      <c r="E41" s="362"/>
      <c r="F41" s="364" t="s">
        <v>980</v>
      </c>
      <c r="G41" s="362">
        <v>2016</v>
      </c>
      <c r="H41" s="365" t="s">
        <v>982</v>
      </c>
      <c r="I41" s="361" t="s">
        <v>983</v>
      </c>
      <c r="J41" s="366">
        <v>44037</v>
      </c>
      <c r="K41" s="362"/>
      <c r="L41" s="366">
        <f t="shared" si="2"/>
        <v>44051</v>
      </c>
      <c r="M41" s="362"/>
      <c r="N41" s="367"/>
      <c r="O41" s="367"/>
    </row>
    <row r="42" spans="2:15">
      <c r="B42" s="361" t="s">
        <v>975</v>
      </c>
      <c r="C42" s="363" t="s">
        <v>996</v>
      </c>
      <c r="D42" s="362"/>
      <c r="E42" s="362"/>
      <c r="F42" s="364" t="s">
        <v>984</v>
      </c>
      <c r="G42" s="362">
        <v>2018</v>
      </c>
      <c r="H42" s="363" t="s">
        <v>985</v>
      </c>
      <c r="I42" s="361" t="s">
        <v>986</v>
      </c>
      <c r="J42" s="366">
        <v>44037</v>
      </c>
      <c r="K42" s="362"/>
      <c r="L42" s="366">
        <f t="shared" si="2"/>
        <v>44051</v>
      </c>
      <c r="M42" s="362"/>
      <c r="N42" s="367"/>
      <c r="O42" s="367"/>
    </row>
    <row r="43" spans="2:15">
      <c r="B43" s="344" t="s">
        <v>1003</v>
      </c>
      <c r="C43" s="178"/>
      <c r="D43" s="178"/>
      <c r="E43" s="178"/>
      <c r="F43" s="373" t="s">
        <v>998</v>
      </c>
      <c r="G43" s="178">
        <v>2020</v>
      </c>
      <c r="H43" s="229" t="s">
        <v>999</v>
      </c>
      <c r="I43" s="344" t="s">
        <v>1000</v>
      </c>
      <c r="J43" s="180">
        <v>44051</v>
      </c>
      <c r="K43" s="332" t="s">
        <v>996</v>
      </c>
      <c r="L43" s="180">
        <f t="shared" si="2"/>
        <v>44072</v>
      </c>
      <c r="M43" s="178"/>
      <c r="N43" s="177"/>
      <c r="O43" s="344" t="s">
        <v>1032</v>
      </c>
    </row>
    <row r="44" spans="2:15">
      <c r="B44" s="344" t="s">
        <v>1003</v>
      </c>
      <c r="C44" s="178"/>
      <c r="D44" s="178"/>
      <c r="E44" s="178"/>
      <c r="F44" s="373" t="s">
        <v>1001</v>
      </c>
      <c r="G44" s="178">
        <v>2020</v>
      </c>
      <c r="H44" s="229" t="s">
        <v>999</v>
      </c>
      <c r="I44" s="344" t="s">
        <v>1002</v>
      </c>
      <c r="J44" s="180">
        <v>44051</v>
      </c>
      <c r="K44" s="332" t="s">
        <v>995</v>
      </c>
      <c r="L44" s="180">
        <f t="shared" si="2"/>
        <v>44072</v>
      </c>
      <c r="M44" s="178"/>
      <c r="N44" s="177"/>
      <c r="O44" s="344" t="s">
        <v>1032</v>
      </c>
    </row>
    <row r="45" spans="2:15">
      <c r="B45" s="344" t="s">
        <v>1020</v>
      </c>
      <c r="C45" s="332" t="s">
        <v>1038</v>
      </c>
      <c r="D45" s="332" t="s">
        <v>1039</v>
      </c>
      <c r="E45" s="178"/>
      <c r="F45" s="31" t="s">
        <v>978</v>
      </c>
      <c r="G45" s="178">
        <v>2020</v>
      </c>
      <c r="H45" s="229" t="s">
        <v>1018</v>
      </c>
      <c r="I45" s="344" t="s">
        <v>1019</v>
      </c>
      <c r="J45" s="180">
        <v>44065</v>
      </c>
      <c r="K45" s="178"/>
      <c r="L45" s="180">
        <f t="shared" si="2"/>
        <v>44079</v>
      </c>
      <c r="M45" s="178"/>
      <c r="N45" s="177"/>
      <c r="O45" s="177"/>
    </row>
    <row r="46" spans="2:15">
      <c r="B46" s="344" t="s">
        <v>1020</v>
      </c>
      <c r="C46" s="178"/>
      <c r="D46" s="332" t="s">
        <v>1037</v>
      </c>
      <c r="E46" s="178"/>
      <c r="F46" s="31" t="s">
        <v>1021</v>
      </c>
      <c r="G46" s="178">
        <v>2016</v>
      </c>
      <c r="H46" s="229" t="s">
        <v>1018</v>
      </c>
      <c r="I46" s="344" t="s">
        <v>1022</v>
      </c>
      <c r="J46" s="180">
        <v>44065</v>
      </c>
      <c r="K46" s="178"/>
      <c r="L46" s="180">
        <f t="shared" si="2"/>
        <v>44079</v>
      </c>
      <c r="M46" s="178"/>
      <c r="N46" s="177"/>
      <c r="O46" s="177"/>
    </row>
    <row r="47" spans="2:15">
      <c r="B47" s="344" t="s">
        <v>1026</v>
      </c>
      <c r="C47" s="332" t="s">
        <v>1036</v>
      </c>
      <c r="D47" s="332" t="s">
        <v>1035</v>
      </c>
      <c r="E47" s="178"/>
      <c r="F47" s="31" t="s">
        <v>1023</v>
      </c>
      <c r="G47" s="178">
        <v>2020</v>
      </c>
      <c r="H47" s="229" t="s">
        <v>1025</v>
      </c>
      <c r="I47" s="344" t="s">
        <v>1024</v>
      </c>
      <c r="J47" s="180">
        <v>44065</v>
      </c>
      <c r="K47" s="178"/>
      <c r="L47" s="180">
        <f t="shared" si="2"/>
        <v>44079</v>
      </c>
      <c r="M47" s="178"/>
      <c r="N47" s="177"/>
      <c r="O47" s="177"/>
    </row>
    <row r="48" spans="2:15">
      <c r="B48" s="344" t="s">
        <v>931</v>
      </c>
      <c r="C48" s="332" t="s">
        <v>1034</v>
      </c>
      <c r="D48" s="332" t="s">
        <v>1035</v>
      </c>
      <c r="E48" s="178"/>
      <c r="F48" s="31" t="s">
        <v>1027</v>
      </c>
      <c r="G48" s="178">
        <v>2019</v>
      </c>
      <c r="H48" s="229" t="s">
        <v>1025</v>
      </c>
      <c r="I48" s="344" t="s">
        <v>1028</v>
      </c>
      <c r="J48" s="180">
        <v>44065</v>
      </c>
      <c r="K48" s="178"/>
      <c r="L48" s="180">
        <f t="shared" si="2"/>
        <v>44079</v>
      </c>
      <c r="M48" s="178"/>
      <c r="N48" s="177"/>
      <c r="O48" s="177"/>
    </row>
    <row r="49" spans="2:15">
      <c r="B49" s="344" t="s">
        <v>1020</v>
      </c>
      <c r="C49" s="332" t="s">
        <v>1033</v>
      </c>
      <c r="D49" s="332" t="s">
        <v>1035</v>
      </c>
      <c r="E49" s="178"/>
      <c r="F49" s="31" t="s">
        <v>1029</v>
      </c>
      <c r="G49" s="178">
        <v>2017</v>
      </c>
      <c r="H49" s="229" t="s">
        <v>1031</v>
      </c>
      <c r="I49" s="344" t="s">
        <v>1030</v>
      </c>
      <c r="J49" s="180">
        <v>44065</v>
      </c>
      <c r="K49" s="178"/>
      <c r="L49" s="180">
        <f t="shared" si="2"/>
        <v>44079</v>
      </c>
      <c r="M49" s="178"/>
      <c r="N49" s="177"/>
      <c r="O49" s="177"/>
    </row>
    <row r="50" spans="2:15">
      <c r="B50" s="177"/>
      <c r="C50" s="178"/>
      <c r="D50" s="178"/>
      <c r="E50" s="178"/>
      <c r="F50" s="165"/>
      <c r="G50" s="178"/>
      <c r="H50" s="266"/>
      <c r="I50" s="177"/>
      <c r="J50" s="180"/>
      <c r="K50" s="178"/>
      <c r="L50" s="180">
        <f t="shared" ref="L50:L51" si="4">IF(K50="O",J50+21,J50+14)</f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/>
      <c r="G51" s="178"/>
      <c r="H51" s="266"/>
      <c r="I51" s="177"/>
      <c r="J51" s="180"/>
      <c r="K51" s="178"/>
      <c r="L51" s="180">
        <f t="shared" si="4"/>
        <v>14</v>
      </c>
      <c r="M51" s="178"/>
      <c r="N51" s="177"/>
      <c r="O51" s="177"/>
    </row>
    <row r="52" spans="2:15">
      <c r="B52" s="177"/>
      <c r="C52" s="178"/>
      <c r="D52" s="178"/>
      <c r="E52" s="178"/>
      <c r="F52" s="165"/>
      <c r="G52" s="178"/>
      <c r="H52" s="266"/>
      <c r="I52" s="177"/>
      <c r="J52" s="180"/>
      <c r="K52" s="178"/>
      <c r="L52" s="180">
        <f t="shared" ref="L52:L56" si="5">IF(K52="O",J52+21,J52+14)</f>
        <v>14</v>
      </c>
      <c r="M52" s="178"/>
      <c r="N52" s="177"/>
      <c r="O52" s="177"/>
    </row>
    <row r="53" spans="2:15">
      <c r="B53" s="177"/>
      <c r="C53" s="178"/>
      <c r="D53" s="178"/>
      <c r="E53" s="178"/>
      <c r="F53" s="165"/>
      <c r="G53" s="178"/>
      <c r="H53" s="266"/>
      <c r="I53" s="177"/>
      <c r="J53" s="180"/>
      <c r="K53" s="178"/>
      <c r="L53" s="180">
        <f t="shared" si="5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/>
      <c r="G54" s="178"/>
      <c r="H54" s="266"/>
      <c r="I54" s="177"/>
      <c r="J54" s="180"/>
      <c r="K54" s="178"/>
      <c r="L54" s="180">
        <f t="shared" si="5"/>
        <v>14</v>
      </c>
      <c r="M54" s="178"/>
      <c r="N54" s="177"/>
      <c r="O54" s="177"/>
    </row>
    <row r="55" spans="2:15">
      <c r="B55" s="177"/>
      <c r="C55" s="178"/>
      <c r="D55" s="178"/>
      <c r="E55" s="178"/>
      <c r="F55" s="165"/>
      <c r="G55" s="178"/>
      <c r="H55" s="266"/>
      <c r="I55" s="177"/>
      <c r="J55" s="180"/>
      <c r="K55" s="178"/>
      <c r="L55" s="180">
        <f t="shared" si="5"/>
        <v>14</v>
      </c>
      <c r="M55" s="178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266"/>
      <c r="I56" s="177"/>
      <c r="J56" s="180"/>
      <c r="K56" s="178"/>
      <c r="L56" s="180">
        <f t="shared" si="5"/>
        <v>14</v>
      </c>
      <c r="M56" s="178"/>
      <c r="N56" s="177"/>
      <c r="O56" s="177"/>
    </row>
    <row r="57" spans="2:15">
      <c r="B57" s="177"/>
      <c r="C57" s="178"/>
      <c r="D57" s="178"/>
      <c r="E57" s="178"/>
      <c r="F57" s="165" t="s">
        <v>1005</v>
      </c>
      <c r="G57" s="178"/>
      <c r="H57" s="266"/>
      <c r="I57" s="177"/>
      <c r="J57" s="180"/>
      <c r="K57" s="178"/>
      <c r="L57" s="180">
        <f t="shared" si="2"/>
        <v>14</v>
      </c>
      <c r="M57" s="178"/>
      <c r="N57" s="177"/>
      <c r="O57" s="177"/>
    </row>
    <row r="58" spans="2:15">
      <c r="B58" s="177"/>
      <c r="C58" s="178"/>
      <c r="D58" s="178"/>
      <c r="E58" s="178"/>
      <c r="F58" s="165" t="s">
        <v>1004</v>
      </c>
      <c r="G58" s="178"/>
      <c r="H58" s="266"/>
      <c r="I58" s="177"/>
      <c r="J58" s="180"/>
      <c r="K58" s="178"/>
      <c r="L58" s="180">
        <f t="shared" si="2"/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 t="s">
        <v>957</v>
      </c>
      <c r="G59" s="178"/>
      <c r="H59" s="266"/>
      <c r="I59" s="177"/>
      <c r="J59" s="180"/>
      <c r="K59" s="178"/>
      <c r="L59" s="180">
        <f t="shared" si="2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 t="s">
        <v>958</v>
      </c>
      <c r="G60" s="178"/>
      <c r="H60" s="266"/>
      <c r="I60" s="177"/>
      <c r="J60" s="180"/>
      <c r="K60" s="178"/>
      <c r="L60" s="180">
        <f t="shared" si="2"/>
        <v>14</v>
      </c>
      <c r="M60" s="178"/>
      <c r="N60" s="177"/>
      <c r="O60" s="177"/>
    </row>
    <row r="61" spans="2:15">
      <c r="B61" s="177"/>
      <c r="C61" s="178"/>
      <c r="D61" s="178"/>
      <c r="E61" s="178"/>
      <c r="F61" s="165" t="s">
        <v>959</v>
      </c>
      <c r="G61" s="178"/>
      <c r="H61" s="266"/>
      <c r="I61" s="177"/>
      <c r="J61" s="180"/>
      <c r="K61" s="178"/>
      <c r="L61" s="180">
        <f t="shared" si="2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 t="s">
        <v>960</v>
      </c>
      <c r="G62" s="178"/>
      <c r="H62" s="266"/>
      <c r="I62" s="177"/>
      <c r="J62" s="180"/>
      <c r="K62" s="178"/>
      <c r="L62" s="180">
        <f t="shared" si="2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 t="s">
        <v>1010</v>
      </c>
      <c r="G63" s="178"/>
      <c r="H63" s="266"/>
      <c r="I63" s="177"/>
      <c r="J63" s="180"/>
      <c r="K63" s="178"/>
      <c r="L63" s="180">
        <f t="shared" si="2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 t="s">
        <v>961</v>
      </c>
      <c r="G64" s="178"/>
      <c r="H64" s="266"/>
      <c r="I64" s="177"/>
      <c r="J64" s="180"/>
      <c r="K64" s="178"/>
      <c r="L64" s="180">
        <f t="shared" ref="L64:L66" si="6">IF(K64="O",J64+21,J64+14)</f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 t="s">
        <v>962</v>
      </c>
      <c r="G65" s="178"/>
      <c r="H65" s="266"/>
      <c r="I65" s="177"/>
      <c r="J65" s="180"/>
      <c r="K65" s="178"/>
      <c r="L65" s="180">
        <f t="shared" si="6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 t="s">
        <v>963</v>
      </c>
      <c r="G66" s="178"/>
      <c r="H66" s="266"/>
      <c r="I66" s="177"/>
      <c r="J66" s="180"/>
      <c r="K66" s="178"/>
      <c r="L66" s="180">
        <f t="shared" si="6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 t="s">
        <v>1011</v>
      </c>
      <c r="G67" s="178"/>
      <c r="H67" s="266"/>
      <c r="I67" s="177"/>
      <c r="J67" s="180"/>
      <c r="K67" s="178"/>
      <c r="L67" s="180">
        <f t="shared" si="2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 t="s">
        <v>1012</v>
      </c>
      <c r="G68" s="178"/>
      <c r="H68" s="266"/>
      <c r="I68" s="177"/>
      <c r="J68" s="180"/>
      <c r="K68" s="178"/>
      <c r="L68" s="180">
        <f t="shared" si="2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 t="s">
        <v>964</v>
      </c>
      <c r="G69" s="178"/>
      <c r="H69" s="266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 t="s">
        <v>1013</v>
      </c>
      <c r="G70" s="178"/>
      <c r="H70" s="266"/>
      <c r="I70" s="177"/>
      <c r="J70" s="180"/>
      <c r="K70" s="178"/>
      <c r="L70" s="180">
        <f t="shared" ref="L70:L72" si="7">IF(K70="O",J70+21,J70+14)</f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266"/>
      <c r="I71" s="177"/>
      <c r="J71" s="180"/>
      <c r="K71" s="178"/>
      <c r="L71" s="180">
        <f t="shared" si="7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229"/>
      <c r="I72" s="177"/>
      <c r="J72" s="180"/>
      <c r="K72" s="178"/>
      <c r="L72" s="180">
        <f t="shared" si="7"/>
        <v>14</v>
      </c>
      <c r="M72" s="194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4"/>
      <c r="I73" s="177"/>
      <c r="J73" s="180"/>
      <c r="K73" s="178"/>
      <c r="L73" s="180">
        <f t="shared" si="0"/>
        <v>14</v>
      </c>
      <c r="M73" s="194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194"/>
      <c r="I74" s="177"/>
      <c r="J74" s="180"/>
      <c r="K74" s="178"/>
      <c r="L74" s="180">
        <f t="shared" si="0"/>
        <v>14</v>
      </c>
      <c r="M74" s="194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194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194"/>
      <c r="I76" s="177"/>
      <c r="J76" s="180"/>
      <c r="K76" s="178"/>
      <c r="L76" s="180">
        <f t="shared" si="0"/>
        <v>14</v>
      </c>
      <c r="M76" s="178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4"/>
      <c r="I77" s="177"/>
      <c r="J77" s="180"/>
      <c r="K77" s="178"/>
      <c r="L77" s="180">
        <f t="shared" si="0"/>
        <v>14</v>
      </c>
      <c r="M77" s="178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4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4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4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4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4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4"/>
      <c r="I83" s="177"/>
      <c r="J83" s="180"/>
      <c r="K83" s="178"/>
      <c r="L83" s="180">
        <f t="shared" si="0"/>
        <v>14</v>
      </c>
      <c r="M83" s="178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4"/>
      <c r="I84" s="177"/>
      <c r="J84" s="180"/>
      <c r="K84" s="178"/>
      <c r="L84" s="180">
        <f t="shared" si="0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4"/>
      <c r="I85" s="177"/>
      <c r="J85" s="180"/>
      <c r="K85" s="178"/>
      <c r="L85" s="180">
        <f t="shared" si="0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4"/>
      <c r="I86" s="177"/>
      <c r="J86" s="180"/>
      <c r="K86" s="178"/>
      <c r="L86" s="180">
        <f t="shared" si="0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4"/>
      <c r="I87" s="177"/>
      <c r="J87" s="180"/>
      <c r="K87" s="178"/>
      <c r="L87" s="180">
        <f t="shared" si="0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194"/>
      <c r="I88" s="177"/>
      <c r="J88" s="180"/>
      <c r="K88" s="178"/>
      <c r="L88" s="180">
        <f t="shared" si="0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194"/>
      <c r="I89" s="177"/>
      <c r="J89" s="180"/>
      <c r="K89" s="178"/>
      <c r="L89" s="180">
        <f t="shared" si="0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194"/>
      <c r="I90" s="177"/>
      <c r="J90" s="180"/>
      <c r="K90" s="178"/>
      <c r="L90" s="180">
        <f t="shared" si="0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4"/>
      <c r="I91" s="177"/>
      <c r="J91" s="180"/>
      <c r="K91" s="178"/>
      <c r="L91" s="180">
        <f t="shared" si="0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4"/>
      <c r="I92" s="177"/>
      <c r="J92" s="180"/>
      <c r="K92" s="178"/>
      <c r="L92" s="180">
        <f t="shared" si="0"/>
        <v>14</v>
      </c>
      <c r="M92" s="194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4"/>
      <c r="I93" s="177"/>
      <c r="J93" s="180"/>
      <c r="K93" s="178"/>
      <c r="L93" s="180">
        <f t="shared" si="0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4"/>
      <c r="I94" s="177"/>
      <c r="J94" s="180"/>
      <c r="K94" s="178"/>
      <c r="L94" s="180">
        <f t="shared" si="0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4"/>
      <c r="I95" s="177"/>
      <c r="J95" s="180"/>
      <c r="K95" s="178"/>
      <c r="L95" s="180">
        <f t="shared" si="0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4"/>
      <c r="I96" s="177"/>
      <c r="J96" s="180"/>
      <c r="K96" s="178"/>
      <c r="L96" s="180">
        <f t="shared" si="0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94"/>
      <c r="I97" s="177"/>
      <c r="J97" s="180"/>
      <c r="K97" s="178"/>
      <c r="L97" s="180">
        <f t="shared" si="0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4"/>
      <c r="I98" s="177"/>
      <c r="J98" s="180"/>
      <c r="K98" s="178"/>
      <c r="L98" s="180">
        <f t="shared" si="0"/>
        <v>14</v>
      </c>
      <c r="M98" s="194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4"/>
      <c r="I99" s="177"/>
      <c r="J99" s="180"/>
      <c r="K99" s="178"/>
      <c r="L99" s="180">
        <f t="shared" si="0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4"/>
      <c r="I100" s="177"/>
      <c r="J100" s="180"/>
      <c r="K100" s="178"/>
      <c r="L100" s="180">
        <f t="shared" si="0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4"/>
      <c r="I101" s="177"/>
      <c r="J101" s="180"/>
      <c r="K101" s="178"/>
      <c r="L101" s="180">
        <f t="shared" si="0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4"/>
      <c r="I102" s="177"/>
      <c r="J102" s="180"/>
      <c r="K102" s="178"/>
      <c r="L102" s="180">
        <f t="shared" si="0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4"/>
      <c r="I103" s="177"/>
      <c r="J103" s="180"/>
      <c r="K103" s="178"/>
      <c r="L103" s="180">
        <f t="shared" si="0"/>
        <v>14</v>
      </c>
      <c r="M103" s="178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4"/>
      <c r="I104" s="177"/>
      <c r="J104" s="180"/>
      <c r="K104" s="178"/>
      <c r="L104" s="180">
        <f t="shared" si="0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4"/>
      <c r="I105" s="177"/>
      <c r="J105" s="180"/>
      <c r="K105" s="178"/>
      <c r="L105" s="180">
        <f t="shared" si="0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 t="s">
        <v>496</v>
      </c>
      <c r="G106" s="178"/>
      <c r="H106" s="194"/>
      <c r="I106" s="177"/>
      <c r="J106" s="180"/>
      <c r="K106" s="178"/>
      <c r="L106" s="180">
        <f t="shared" si="0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 t="s">
        <v>21</v>
      </c>
      <c r="G107" s="178"/>
      <c r="H107" s="194"/>
      <c r="I107" s="177"/>
      <c r="J107" s="180"/>
      <c r="K107" s="178"/>
      <c r="L107" s="180">
        <f t="shared" si="0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 t="s">
        <v>844</v>
      </c>
      <c r="G108" s="178"/>
      <c r="H108" s="194"/>
      <c r="I108" s="177"/>
      <c r="J108" s="180"/>
      <c r="K108" s="178"/>
      <c r="L108" s="180">
        <f t="shared" si="0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4"/>
      <c r="I109" s="177"/>
      <c r="J109" s="180"/>
      <c r="K109" s="178"/>
      <c r="L109" s="180">
        <f t="shared" si="0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4"/>
      <c r="I110" s="177"/>
      <c r="J110" s="180"/>
      <c r="K110" s="178"/>
      <c r="L110" s="180">
        <f t="shared" si="0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4"/>
      <c r="I111" s="177"/>
      <c r="J111" s="180"/>
      <c r="K111" s="178"/>
      <c r="L111" s="180">
        <f t="shared" si="0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4"/>
      <c r="I112" s="177"/>
      <c r="J112" s="180"/>
      <c r="K112" s="178"/>
      <c r="L112" s="180">
        <f t="shared" si="0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4"/>
      <c r="I113" s="177"/>
      <c r="J113" s="180"/>
      <c r="K113" s="178"/>
      <c r="L113" s="180">
        <f t="shared" si="0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4"/>
      <c r="I114" s="177"/>
      <c r="J114" s="180"/>
      <c r="K114" s="178"/>
      <c r="L114" s="180">
        <f t="shared" si="0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4"/>
      <c r="I115" s="177"/>
      <c r="J115" s="180"/>
      <c r="K115" s="178"/>
      <c r="L115" s="180">
        <f t="shared" si="0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4"/>
      <c r="I116" s="177"/>
      <c r="J116" s="180"/>
      <c r="K116" s="178"/>
      <c r="L116" s="180">
        <f t="shared" si="0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4"/>
      <c r="I117" s="177"/>
      <c r="J117" s="180"/>
      <c r="K117" s="178"/>
      <c r="L117" s="180">
        <f t="shared" si="0"/>
        <v>14</v>
      </c>
      <c r="M117" s="194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4"/>
      <c r="I118" s="180"/>
      <c r="J118" s="180"/>
      <c r="K118" s="178"/>
      <c r="L118" s="180">
        <f t="shared" si="0"/>
        <v>14</v>
      </c>
      <c r="M118" s="194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4"/>
      <c r="I119" s="177"/>
      <c r="J119" s="180"/>
      <c r="K119" s="178"/>
      <c r="L119" s="180">
        <f t="shared" si="0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4"/>
      <c r="I120" s="177"/>
      <c r="J120" s="180"/>
      <c r="K120" s="178"/>
      <c r="L120" s="180">
        <f t="shared" si="0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4"/>
      <c r="I121" s="177"/>
      <c r="J121" s="180"/>
      <c r="K121" s="178"/>
      <c r="L121" s="180">
        <f t="shared" si="0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4"/>
      <c r="I122" s="177"/>
      <c r="J122" s="180"/>
      <c r="K122" s="178"/>
      <c r="L122" s="180">
        <f t="shared" si="0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4"/>
      <c r="I123" s="177"/>
      <c r="J123" s="180"/>
      <c r="K123" s="178"/>
      <c r="L123" s="180">
        <f t="shared" si="0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4"/>
      <c r="I124" s="177"/>
      <c r="J124" s="180"/>
      <c r="K124" s="178"/>
      <c r="L124" s="180">
        <f t="shared" ref="L124:L187" si="8">IF(K124="O",J124+21,J124+14)</f>
        <v>14</v>
      </c>
      <c r="M124" s="194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4"/>
      <c r="I125" s="177"/>
      <c r="J125" s="180"/>
      <c r="K125" s="178"/>
      <c r="L125" s="180">
        <f t="shared" si="8"/>
        <v>14</v>
      </c>
      <c r="M125" s="178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4"/>
      <c r="I126" s="177"/>
      <c r="J126" s="180"/>
      <c r="K126" s="178"/>
      <c r="L126" s="180">
        <f t="shared" si="8"/>
        <v>14</v>
      </c>
      <c r="M126" s="178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4"/>
      <c r="I127" s="177"/>
      <c r="J127" s="180"/>
      <c r="K127" s="178"/>
      <c r="L127" s="180">
        <f t="shared" si="8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4"/>
      <c r="I128" s="177"/>
      <c r="J128" s="180"/>
      <c r="K128" s="178"/>
      <c r="L128" s="180">
        <f t="shared" si="8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165"/>
      <c r="G129" s="178"/>
      <c r="H129" s="194"/>
      <c r="I129" s="177"/>
      <c r="J129" s="180"/>
      <c r="K129" s="178"/>
      <c r="L129" s="180">
        <f t="shared" si="8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4"/>
      <c r="I130" s="177"/>
      <c r="J130" s="180"/>
      <c r="K130" s="178"/>
      <c r="L130" s="180">
        <f t="shared" si="8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78"/>
      <c r="I131" s="177"/>
      <c r="J131" s="180"/>
      <c r="K131" s="178"/>
      <c r="L131" s="180">
        <f t="shared" si="8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4"/>
      <c r="I132" s="177"/>
      <c r="J132" s="180"/>
      <c r="K132" s="178"/>
      <c r="L132" s="180">
        <f t="shared" si="8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4"/>
      <c r="I133" s="177"/>
      <c r="J133" s="180"/>
      <c r="K133" s="178"/>
      <c r="L133" s="180">
        <f t="shared" si="8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4"/>
      <c r="I134" s="177"/>
      <c r="J134" s="180"/>
      <c r="K134" s="178"/>
      <c r="L134" s="180">
        <f t="shared" si="8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4"/>
      <c r="I135" s="177"/>
      <c r="J135" s="180"/>
      <c r="K135" s="178"/>
      <c r="L135" s="180">
        <f t="shared" si="8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4"/>
      <c r="I136" s="177"/>
      <c r="J136" s="180"/>
      <c r="K136" s="178"/>
      <c r="L136" s="180">
        <f t="shared" si="8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4"/>
      <c r="I137" s="177"/>
      <c r="J137" s="180"/>
      <c r="K137" s="178"/>
      <c r="L137" s="180">
        <f t="shared" si="8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78"/>
      <c r="I138" s="177"/>
      <c r="J138" s="180"/>
      <c r="K138" s="178"/>
      <c r="L138" s="180">
        <f t="shared" si="8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4"/>
      <c r="I139" s="177"/>
      <c r="J139" s="180"/>
      <c r="K139" s="194"/>
      <c r="L139" s="180">
        <f t="shared" si="8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4"/>
      <c r="I140" s="181"/>
      <c r="J140" s="180"/>
      <c r="K140" s="194"/>
      <c r="L140" s="180">
        <f t="shared" si="8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4"/>
      <c r="I141" s="177"/>
      <c r="J141" s="180"/>
      <c r="K141" s="178"/>
      <c r="L141" s="180">
        <f t="shared" si="8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4"/>
      <c r="I142" s="177"/>
      <c r="J142" s="180"/>
      <c r="K142" s="178"/>
      <c r="L142" s="180">
        <f t="shared" si="8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4"/>
      <c r="I143" s="177"/>
      <c r="J143" s="180"/>
      <c r="K143" s="178"/>
      <c r="L143" s="180">
        <f t="shared" si="8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4"/>
      <c r="I144" s="177"/>
      <c r="J144" s="180"/>
      <c r="K144" s="178"/>
      <c r="L144" s="180">
        <f t="shared" si="8"/>
        <v>14</v>
      </c>
      <c r="M144" s="194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4"/>
      <c r="I145" s="177"/>
      <c r="J145" s="180"/>
      <c r="K145" s="178"/>
      <c r="L145" s="180">
        <f t="shared" si="8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4"/>
      <c r="I146" s="177"/>
      <c r="J146" s="180"/>
      <c r="K146" s="178"/>
      <c r="L146" s="180">
        <f t="shared" si="8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4"/>
      <c r="I147" s="177"/>
      <c r="J147" s="180"/>
      <c r="K147" s="178"/>
      <c r="L147" s="180">
        <f t="shared" si="8"/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4"/>
      <c r="I148" s="177"/>
      <c r="J148" s="180"/>
      <c r="K148" s="178"/>
      <c r="L148" s="180">
        <f t="shared" si="8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4"/>
      <c r="I149" s="177"/>
      <c r="J149" s="180"/>
      <c r="K149" s="178"/>
      <c r="L149" s="180">
        <f t="shared" si="8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4"/>
      <c r="I150" s="177"/>
      <c r="J150" s="180"/>
      <c r="K150" s="178"/>
      <c r="L150" s="180">
        <f t="shared" si="8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4"/>
      <c r="I151" s="177"/>
      <c r="J151" s="180"/>
      <c r="K151" s="178"/>
      <c r="L151" s="180">
        <f t="shared" si="8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4"/>
      <c r="I152" s="177"/>
      <c r="J152" s="180"/>
      <c r="K152" s="178"/>
      <c r="L152" s="180">
        <f t="shared" si="8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4"/>
      <c r="I153" s="177"/>
      <c r="J153" s="180"/>
      <c r="K153" s="178"/>
      <c r="L153" s="180">
        <f t="shared" si="8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4"/>
      <c r="I154" s="177"/>
      <c r="J154" s="180"/>
      <c r="K154" s="194"/>
      <c r="L154" s="180">
        <f t="shared" si="8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94"/>
      <c r="I155" s="177"/>
      <c r="J155" s="180"/>
      <c r="K155" s="178"/>
      <c r="L155" s="180">
        <f t="shared" si="8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94"/>
      <c r="I156" s="177"/>
      <c r="J156" s="180"/>
      <c r="K156" s="178"/>
      <c r="L156" s="180">
        <f t="shared" si="8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4"/>
      <c r="I157" s="177"/>
      <c r="J157" s="180"/>
      <c r="K157" s="178"/>
      <c r="L157" s="180">
        <f t="shared" si="8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4"/>
      <c r="I158" s="177"/>
      <c r="J158" s="180"/>
      <c r="K158" s="178"/>
      <c r="L158" s="180">
        <f t="shared" si="8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4"/>
      <c r="I159" s="177"/>
      <c r="J159" s="180"/>
      <c r="K159" s="178"/>
      <c r="L159" s="180">
        <f t="shared" si="8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4"/>
      <c r="I160" s="177"/>
      <c r="J160" s="180"/>
      <c r="K160" s="178"/>
      <c r="L160" s="180">
        <f t="shared" si="8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4"/>
      <c r="I161" s="177"/>
      <c r="J161" s="180"/>
      <c r="K161" s="178"/>
      <c r="L161" s="180">
        <f t="shared" si="8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94"/>
      <c r="I162" s="177"/>
      <c r="J162" s="180"/>
      <c r="K162" s="178"/>
      <c r="L162" s="180">
        <f t="shared" si="8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4"/>
      <c r="I163" s="177"/>
      <c r="J163" s="180"/>
      <c r="K163" s="178"/>
      <c r="L163" s="180">
        <f t="shared" si="8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165"/>
      <c r="G164" s="178"/>
      <c r="H164" s="194"/>
      <c r="I164" s="177"/>
      <c r="J164" s="180"/>
      <c r="K164" s="178"/>
      <c r="L164" s="180">
        <f t="shared" si="8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194"/>
      <c r="I165" s="177"/>
      <c r="J165" s="180"/>
      <c r="K165" s="178"/>
      <c r="L165" s="180">
        <f t="shared" si="8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194"/>
      <c r="I166" s="177"/>
      <c r="J166" s="180"/>
      <c r="K166" s="178"/>
      <c r="L166" s="180">
        <f t="shared" si="8"/>
        <v>14</v>
      </c>
      <c r="M166" s="194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94"/>
      <c r="I167" s="177"/>
      <c r="J167" s="180"/>
      <c r="K167" s="178"/>
      <c r="L167" s="180">
        <f t="shared" si="8"/>
        <v>14</v>
      </c>
      <c r="M167" s="194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194"/>
      <c r="I168" s="177"/>
      <c r="J168" s="180"/>
      <c r="K168" s="178"/>
      <c r="L168" s="180">
        <f t="shared" si="8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194"/>
      <c r="I169" s="177"/>
      <c r="J169" s="180"/>
      <c r="K169" s="178"/>
      <c r="L169" s="180">
        <f t="shared" si="8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261"/>
      <c r="G170" s="178"/>
      <c r="H170" s="194"/>
      <c r="I170" s="177"/>
      <c r="J170" s="180"/>
      <c r="K170" s="178"/>
      <c r="L170" s="180">
        <f t="shared" si="8"/>
        <v>14</v>
      </c>
      <c r="M170" s="178"/>
      <c r="N170" s="177"/>
      <c r="O170" s="177"/>
    </row>
    <row r="171" spans="2:15">
      <c r="B171" s="177"/>
      <c r="C171" s="178"/>
      <c r="D171" s="178"/>
      <c r="E171" s="178"/>
      <c r="F171" s="165"/>
      <c r="G171" s="178"/>
      <c r="H171" s="194"/>
      <c r="I171" s="177"/>
      <c r="J171" s="180"/>
      <c r="K171" s="178"/>
      <c r="L171" s="180">
        <f t="shared" si="8"/>
        <v>14</v>
      </c>
      <c r="M171" s="178"/>
      <c r="N171" s="177"/>
      <c r="O171" s="177"/>
    </row>
    <row r="172" spans="2:15">
      <c r="B172" s="177"/>
      <c r="C172" s="178"/>
      <c r="D172" s="178"/>
      <c r="E172" s="178"/>
      <c r="F172" s="165"/>
      <c r="G172" s="178"/>
      <c r="H172" s="194"/>
      <c r="I172" s="177"/>
      <c r="J172" s="180"/>
      <c r="K172" s="178"/>
      <c r="L172" s="180">
        <f t="shared" si="8"/>
        <v>14</v>
      </c>
      <c r="M172" s="178"/>
      <c r="N172" s="177"/>
      <c r="O172" s="177"/>
    </row>
    <row r="173" spans="2:15">
      <c r="B173" s="177"/>
      <c r="C173" s="178"/>
      <c r="D173" s="178"/>
      <c r="E173" s="178"/>
      <c r="F173" s="165"/>
      <c r="G173" s="178"/>
      <c r="H173" s="194"/>
      <c r="I173" s="177"/>
      <c r="J173" s="180"/>
      <c r="K173" s="178"/>
      <c r="L173" s="180">
        <f t="shared" si="8"/>
        <v>14</v>
      </c>
      <c r="M173" s="178"/>
      <c r="N173" s="177"/>
      <c r="O173" s="177"/>
    </row>
    <row r="174" spans="2:15">
      <c r="B174" s="177"/>
      <c r="C174" s="178"/>
      <c r="D174" s="178"/>
      <c r="E174" s="178"/>
      <c r="F174" s="165"/>
      <c r="G174" s="178"/>
      <c r="H174" s="194"/>
      <c r="I174" s="177"/>
      <c r="J174" s="180"/>
      <c r="K174" s="178"/>
      <c r="L174" s="180">
        <f t="shared" si="8"/>
        <v>14</v>
      </c>
      <c r="M174" s="178"/>
      <c r="N174" s="177"/>
      <c r="O174" s="177"/>
    </row>
    <row r="175" spans="2:15">
      <c r="B175" s="177"/>
      <c r="C175" s="178"/>
      <c r="D175" s="178"/>
      <c r="E175" s="178"/>
      <c r="F175" s="165"/>
      <c r="G175" s="178"/>
      <c r="H175" s="194"/>
      <c r="I175" s="177"/>
      <c r="J175" s="180"/>
      <c r="K175" s="178"/>
      <c r="L175" s="180">
        <f t="shared" si="8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194"/>
      <c r="I176" s="177"/>
      <c r="J176" s="180"/>
      <c r="K176" s="178"/>
      <c r="L176" s="180">
        <f t="shared" si="8"/>
        <v>14</v>
      </c>
      <c r="M176" s="178"/>
      <c r="N176" s="177"/>
      <c r="O176" s="177"/>
    </row>
    <row r="177" spans="2:15">
      <c r="B177" s="177"/>
      <c r="C177" s="178"/>
      <c r="D177" s="178"/>
      <c r="E177" s="178"/>
      <c r="F177" s="165"/>
      <c r="G177" s="178"/>
      <c r="H177" s="194"/>
      <c r="I177" s="177"/>
      <c r="J177" s="180"/>
      <c r="K177" s="178"/>
      <c r="L177" s="180">
        <f t="shared" si="8"/>
        <v>14</v>
      </c>
      <c r="M177" s="178"/>
      <c r="N177" s="177"/>
      <c r="O177" s="177"/>
    </row>
    <row r="178" spans="2:15">
      <c r="B178" s="177"/>
      <c r="C178" s="178"/>
      <c r="D178" s="178"/>
      <c r="E178" s="178"/>
      <c r="F178" s="165"/>
      <c r="G178" s="178"/>
      <c r="H178" s="194"/>
      <c r="I178" s="177"/>
      <c r="J178" s="180"/>
      <c r="K178" s="178"/>
      <c r="L178" s="180">
        <f t="shared" si="8"/>
        <v>14</v>
      </c>
      <c r="M178" s="178"/>
      <c r="N178" s="177"/>
      <c r="O178" s="177"/>
    </row>
    <row r="179" spans="2:15">
      <c r="B179" s="177"/>
      <c r="C179" s="178"/>
      <c r="D179" s="178"/>
      <c r="E179" s="178"/>
      <c r="F179" s="165"/>
      <c r="G179" s="178"/>
      <c r="H179" s="194"/>
      <c r="I179" s="177"/>
      <c r="J179" s="180"/>
      <c r="K179" s="178"/>
      <c r="L179" s="180">
        <f t="shared" si="8"/>
        <v>14</v>
      </c>
      <c r="M179" s="178"/>
      <c r="N179" s="177"/>
      <c r="O179" s="177"/>
    </row>
    <row r="180" spans="2:15">
      <c r="B180" s="177"/>
      <c r="C180" s="178"/>
      <c r="D180" s="178"/>
      <c r="E180" s="178"/>
      <c r="F180" s="165"/>
      <c r="G180" s="178"/>
      <c r="H180" s="194"/>
      <c r="I180" s="177"/>
      <c r="J180" s="180"/>
      <c r="K180" s="178"/>
      <c r="L180" s="180">
        <f t="shared" si="8"/>
        <v>14</v>
      </c>
      <c r="M180" s="178"/>
      <c r="N180" s="177"/>
      <c r="O180" s="177"/>
    </row>
    <row r="181" spans="2:15">
      <c r="B181" s="177"/>
      <c r="C181" s="178"/>
      <c r="D181" s="178"/>
      <c r="E181" s="178"/>
      <c r="F181" s="165"/>
      <c r="G181" s="178"/>
      <c r="H181" s="194"/>
      <c r="I181" s="177"/>
      <c r="J181" s="180"/>
      <c r="K181" s="178"/>
      <c r="L181" s="180">
        <f t="shared" si="8"/>
        <v>14</v>
      </c>
      <c r="M181" s="178"/>
      <c r="N181" s="177"/>
      <c r="O181" s="177"/>
    </row>
    <row r="182" spans="2:15">
      <c r="B182" s="177"/>
      <c r="C182" s="178"/>
      <c r="D182" s="178"/>
      <c r="E182" s="178"/>
      <c r="F182" s="165"/>
      <c r="G182" s="178"/>
      <c r="H182" s="194"/>
      <c r="I182" s="177"/>
      <c r="J182" s="180"/>
      <c r="K182" s="178"/>
      <c r="L182" s="180">
        <f t="shared" si="8"/>
        <v>14</v>
      </c>
      <c r="M182" s="178"/>
      <c r="N182" s="177"/>
      <c r="O182" s="177"/>
    </row>
    <row r="183" spans="2:15">
      <c r="B183" s="177"/>
      <c r="C183" s="178"/>
      <c r="D183" s="178"/>
      <c r="E183" s="178"/>
      <c r="F183" s="165"/>
      <c r="G183" s="178"/>
      <c r="H183" s="194"/>
      <c r="I183" s="177"/>
      <c r="J183" s="180"/>
      <c r="K183" s="178"/>
      <c r="L183" s="180">
        <f t="shared" si="8"/>
        <v>14</v>
      </c>
      <c r="M183" s="178"/>
      <c r="N183" s="177"/>
      <c r="O183" s="177"/>
    </row>
    <row r="184" spans="2:15">
      <c r="B184" s="177"/>
      <c r="C184" s="178"/>
      <c r="D184" s="178"/>
      <c r="E184" s="178"/>
      <c r="F184" s="165"/>
      <c r="G184" s="178"/>
      <c r="H184" s="194"/>
      <c r="I184" s="177"/>
      <c r="J184" s="180"/>
      <c r="K184" s="178"/>
      <c r="L184" s="180">
        <f t="shared" si="8"/>
        <v>14</v>
      </c>
      <c r="M184" s="178"/>
      <c r="N184" s="177"/>
      <c r="O184" s="177"/>
    </row>
    <row r="185" spans="2:15">
      <c r="B185" s="177"/>
      <c r="C185" s="178"/>
      <c r="D185" s="178"/>
      <c r="E185" s="178"/>
      <c r="F185" s="165"/>
      <c r="G185" s="178"/>
      <c r="H185" s="194"/>
      <c r="I185" s="177"/>
      <c r="J185" s="180"/>
      <c r="K185" s="178"/>
      <c r="L185" s="180">
        <f t="shared" si="8"/>
        <v>14</v>
      </c>
      <c r="M185" s="178"/>
      <c r="N185" s="177"/>
      <c r="O185" s="177"/>
    </row>
    <row r="186" spans="2:15">
      <c r="B186" s="177"/>
      <c r="C186" s="178"/>
      <c r="D186" s="178"/>
      <c r="E186" s="178"/>
      <c r="F186" s="165"/>
      <c r="G186" s="178"/>
      <c r="H186" s="194"/>
      <c r="I186" s="177"/>
      <c r="J186" s="180"/>
      <c r="K186" s="178"/>
      <c r="L186" s="180">
        <f t="shared" si="8"/>
        <v>14</v>
      </c>
      <c r="M186" s="178"/>
      <c r="N186" s="177"/>
      <c r="O186" s="177"/>
    </row>
    <row r="187" spans="2:15">
      <c r="B187" s="177"/>
      <c r="C187" s="178"/>
      <c r="D187" s="178"/>
      <c r="E187" s="178"/>
      <c r="F187" s="165"/>
      <c r="G187" s="178"/>
      <c r="H187" s="194"/>
      <c r="I187" s="177"/>
      <c r="J187" s="180"/>
      <c r="K187" s="178"/>
      <c r="L187" s="180">
        <f t="shared" si="8"/>
        <v>14</v>
      </c>
      <c r="M187" s="178"/>
      <c r="N187" s="177"/>
      <c r="O187" s="177"/>
    </row>
    <row r="188" spans="2:15">
      <c r="B188" s="177"/>
      <c r="C188" s="178"/>
      <c r="D188" s="178"/>
      <c r="E188" s="178"/>
      <c r="F188" s="165"/>
      <c r="G188" s="178"/>
      <c r="H188" s="194"/>
      <c r="I188" s="177"/>
      <c r="J188" s="180"/>
      <c r="K188" s="178"/>
      <c r="L188" s="180">
        <f t="shared" ref="L188:L276" si="9">IF(K188="O",J188+21,J188+14)</f>
        <v>14</v>
      </c>
      <c r="M188" s="178"/>
      <c r="N188" s="177"/>
      <c r="O188" s="177"/>
    </row>
    <row r="189" spans="2:15">
      <c r="B189" s="177"/>
      <c r="C189" s="178"/>
      <c r="D189" s="178"/>
      <c r="E189" s="178"/>
      <c r="F189" s="165"/>
      <c r="G189" s="178"/>
      <c r="H189" s="194"/>
      <c r="I189" s="177"/>
      <c r="J189" s="180"/>
      <c r="K189" s="178"/>
      <c r="L189" s="180">
        <f t="shared" si="9"/>
        <v>14</v>
      </c>
      <c r="M189" s="178"/>
      <c r="N189" s="177"/>
      <c r="O189" s="177"/>
    </row>
    <row r="190" spans="2:15">
      <c r="B190" s="177"/>
      <c r="C190" s="178"/>
      <c r="D190" s="178"/>
      <c r="E190" s="178"/>
      <c r="F190" s="165"/>
      <c r="G190" s="178"/>
      <c r="H190" s="194"/>
      <c r="I190" s="177"/>
      <c r="J190" s="180"/>
      <c r="K190" s="178"/>
      <c r="L190" s="180">
        <f t="shared" si="9"/>
        <v>14</v>
      </c>
      <c r="M190" s="178"/>
      <c r="N190" s="177"/>
      <c r="O190" s="177"/>
    </row>
    <row r="191" spans="2:15">
      <c r="B191" s="177"/>
      <c r="C191" s="178"/>
      <c r="D191" s="178"/>
      <c r="E191" s="178"/>
      <c r="F191" s="165"/>
      <c r="G191" s="178"/>
      <c r="H191" s="194"/>
      <c r="I191" s="177"/>
      <c r="J191" s="180"/>
      <c r="K191" s="178"/>
      <c r="L191" s="180">
        <f t="shared" si="9"/>
        <v>14</v>
      </c>
      <c r="M191" s="178"/>
      <c r="N191" s="177"/>
      <c r="O191" s="177"/>
    </row>
    <row r="192" spans="2:15">
      <c r="B192" s="177"/>
      <c r="C192" s="178"/>
      <c r="D192" s="178"/>
      <c r="E192" s="178"/>
      <c r="F192" s="165"/>
      <c r="G192" s="178"/>
      <c r="H192" s="194"/>
      <c r="I192" s="177"/>
      <c r="J192" s="180"/>
      <c r="K192" s="178"/>
      <c r="L192" s="180">
        <f t="shared" si="9"/>
        <v>14</v>
      </c>
      <c r="M192" s="178"/>
      <c r="N192" s="177"/>
      <c r="O192" s="177"/>
    </row>
    <row r="193" spans="2:15">
      <c r="B193" s="177"/>
      <c r="C193" s="178"/>
      <c r="D193" s="178"/>
      <c r="E193" s="178"/>
      <c r="F193" s="165"/>
      <c r="G193" s="178"/>
      <c r="H193" s="194"/>
      <c r="I193" s="177"/>
      <c r="J193" s="180"/>
      <c r="K193" s="178"/>
      <c r="L193" s="180">
        <f t="shared" si="9"/>
        <v>14</v>
      </c>
      <c r="M193" s="178"/>
      <c r="N193" s="177"/>
      <c r="O193" s="177"/>
    </row>
    <row r="194" spans="2:15">
      <c r="B194" s="177"/>
      <c r="C194" s="178"/>
      <c r="D194" s="178"/>
      <c r="E194" s="178"/>
      <c r="F194" s="165"/>
      <c r="G194" s="178"/>
      <c r="H194" s="194"/>
      <c r="I194" s="177"/>
      <c r="J194" s="180"/>
      <c r="K194" s="178"/>
      <c r="L194" s="180">
        <f t="shared" si="9"/>
        <v>14</v>
      </c>
      <c r="M194" s="178"/>
      <c r="N194" s="177"/>
      <c r="O194" s="177"/>
    </row>
    <row r="195" spans="2:15">
      <c r="B195" s="177"/>
      <c r="C195" s="178"/>
      <c r="D195" s="178"/>
      <c r="E195" s="178"/>
      <c r="F195" s="165"/>
      <c r="G195" s="178"/>
      <c r="H195" s="194"/>
      <c r="I195" s="177"/>
      <c r="J195" s="180"/>
      <c r="K195" s="178"/>
      <c r="L195" s="180">
        <f t="shared" si="9"/>
        <v>14</v>
      </c>
      <c r="M195" s="178"/>
      <c r="N195" s="177"/>
      <c r="O195" s="177"/>
    </row>
    <row r="196" spans="2:15">
      <c r="B196" s="177"/>
      <c r="C196" s="178"/>
      <c r="D196" s="178"/>
      <c r="E196" s="178"/>
      <c r="F196" s="165"/>
      <c r="G196" s="178"/>
      <c r="H196" s="178"/>
      <c r="I196" s="177"/>
      <c r="J196" s="180"/>
      <c r="K196" s="178"/>
      <c r="L196" s="180">
        <f t="shared" si="9"/>
        <v>14</v>
      </c>
      <c r="M196" s="178"/>
      <c r="N196" s="177"/>
      <c r="O196" s="177"/>
    </row>
    <row r="197" spans="2:15">
      <c r="B197" s="177"/>
      <c r="C197" s="178"/>
      <c r="D197" s="178"/>
      <c r="E197" s="178"/>
      <c r="F197" s="165"/>
      <c r="G197" s="178"/>
      <c r="H197" s="178"/>
      <c r="I197" s="177"/>
      <c r="J197" s="180"/>
      <c r="K197" s="178"/>
      <c r="L197" s="180">
        <f t="shared" si="9"/>
        <v>14</v>
      </c>
      <c r="M197" s="178"/>
      <c r="N197" s="177"/>
      <c r="O197" s="177"/>
    </row>
    <row r="198" spans="2:15">
      <c r="B198" s="177"/>
      <c r="C198" s="178"/>
      <c r="D198" s="178"/>
      <c r="E198" s="178"/>
      <c r="F198" s="165"/>
      <c r="G198" s="178"/>
      <c r="H198" s="194"/>
      <c r="I198" s="262"/>
      <c r="J198" s="180"/>
      <c r="K198" s="178"/>
      <c r="L198" s="180">
        <f t="shared" si="9"/>
        <v>14</v>
      </c>
      <c r="M198" s="178"/>
      <c r="N198" s="177"/>
      <c r="O198" s="177"/>
    </row>
    <row r="199" spans="2:15">
      <c r="B199" s="177"/>
      <c r="C199" s="178"/>
      <c r="D199" s="178"/>
      <c r="E199" s="178"/>
      <c r="F199" s="165"/>
      <c r="G199" s="178"/>
      <c r="H199" s="194"/>
      <c r="I199" s="262"/>
      <c r="J199" s="180"/>
      <c r="K199" s="178"/>
      <c r="L199" s="180">
        <f t="shared" si="9"/>
        <v>14</v>
      </c>
      <c r="M199" s="178"/>
      <c r="N199" s="177"/>
      <c r="O199" s="177"/>
    </row>
    <row r="200" spans="2:15">
      <c r="B200" s="177"/>
      <c r="C200" s="178"/>
      <c r="D200" s="178"/>
      <c r="E200" s="178"/>
      <c r="F200" s="165"/>
      <c r="G200" s="178"/>
      <c r="H200" s="194"/>
      <c r="I200" s="262"/>
      <c r="J200" s="180"/>
      <c r="K200" s="178"/>
      <c r="L200" s="180">
        <f t="shared" si="9"/>
        <v>14</v>
      </c>
      <c r="M200" s="178"/>
      <c r="N200" s="177"/>
      <c r="O200" s="177"/>
    </row>
    <row r="201" spans="2:15">
      <c r="B201" s="177"/>
      <c r="C201" s="178"/>
      <c r="D201" s="178"/>
      <c r="E201" s="178"/>
      <c r="F201" s="165"/>
      <c r="G201" s="178"/>
      <c r="H201" s="194"/>
      <c r="I201" s="262"/>
      <c r="J201" s="180"/>
      <c r="K201" s="178"/>
      <c r="L201" s="180">
        <f t="shared" si="9"/>
        <v>14</v>
      </c>
      <c r="M201" s="178"/>
      <c r="N201" s="177"/>
      <c r="O201" s="177"/>
    </row>
    <row r="202" spans="2:15">
      <c r="B202" s="177"/>
      <c r="C202" s="178"/>
      <c r="D202" s="178"/>
      <c r="E202" s="178"/>
      <c r="F202" s="165"/>
      <c r="G202" s="178"/>
      <c r="H202" s="194"/>
      <c r="I202" s="262"/>
      <c r="J202" s="180"/>
      <c r="K202" s="178"/>
      <c r="L202" s="180">
        <f t="shared" si="9"/>
        <v>14</v>
      </c>
      <c r="M202" s="178"/>
      <c r="N202" s="177"/>
      <c r="O202" s="177"/>
    </row>
    <row r="203" spans="2:15">
      <c r="B203" s="177"/>
      <c r="C203" s="178"/>
      <c r="D203" s="178"/>
      <c r="E203" s="178"/>
      <c r="F203" s="165"/>
      <c r="G203" s="178"/>
      <c r="H203" s="178"/>
      <c r="I203" s="177"/>
      <c r="J203" s="180"/>
      <c r="K203" s="178"/>
      <c r="L203" s="180">
        <f t="shared" si="9"/>
        <v>14</v>
      </c>
      <c r="M203" s="178"/>
      <c r="N203" s="177"/>
      <c r="O203" s="177"/>
    </row>
    <row r="204" spans="2:15">
      <c r="B204" s="177"/>
      <c r="C204" s="178"/>
      <c r="D204" s="178"/>
      <c r="E204" s="178"/>
      <c r="F204" s="165"/>
      <c r="G204" s="178"/>
      <c r="H204" s="194"/>
      <c r="I204" s="177"/>
      <c r="J204" s="180"/>
      <c r="K204" s="178"/>
      <c r="L204" s="180">
        <f t="shared" si="9"/>
        <v>14</v>
      </c>
      <c r="M204" s="178"/>
      <c r="N204" s="177"/>
      <c r="O204" s="177"/>
    </row>
    <row r="205" spans="2:15">
      <c r="B205" s="177"/>
      <c r="C205" s="178"/>
      <c r="D205" s="178"/>
      <c r="E205" s="178"/>
      <c r="F205" s="263"/>
      <c r="G205" s="178"/>
      <c r="H205" s="229"/>
      <c r="I205" s="262"/>
      <c r="J205" s="180"/>
      <c r="K205" s="178"/>
      <c r="L205" s="180">
        <f t="shared" si="9"/>
        <v>14</v>
      </c>
      <c r="M205" s="178"/>
      <c r="N205" s="177"/>
      <c r="O205" s="177"/>
    </row>
    <row r="206" spans="2:15">
      <c r="B206" s="177"/>
      <c r="C206" s="178"/>
      <c r="D206" s="178"/>
      <c r="E206" s="178"/>
      <c r="F206" s="165"/>
      <c r="G206" s="178"/>
      <c r="H206" s="229"/>
      <c r="I206" s="262"/>
      <c r="J206" s="180"/>
      <c r="K206" s="178"/>
      <c r="L206" s="180">
        <f t="shared" si="9"/>
        <v>14</v>
      </c>
      <c r="M206" s="178"/>
      <c r="N206" s="177"/>
      <c r="O206" s="177"/>
    </row>
    <row r="207" spans="2:15">
      <c r="B207" s="177"/>
      <c r="C207" s="178"/>
      <c r="D207" s="178"/>
      <c r="E207" s="178"/>
      <c r="F207" s="165"/>
      <c r="G207" s="178"/>
      <c r="H207" s="229"/>
      <c r="I207" s="177"/>
      <c r="J207" s="180"/>
      <c r="K207" s="178"/>
      <c r="L207" s="180">
        <f t="shared" si="9"/>
        <v>14</v>
      </c>
      <c r="M207" s="178"/>
      <c r="N207" s="177"/>
      <c r="O207" s="177"/>
    </row>
    <row r="208" spans="2:15">
      <c r="B208" s="177"/>
      <c r="C208" s="178"/>
      <c r="D208" s="178"/>
      <c r="E208" s="178"/>
      <c r="F208" s="165"/>
      <c r="G208" s="178"/>
      <c r="H208" s="178"/>
      <c r="I208" s="177"/>
      <c r="J208" s="180"/>
      <c r="K208" s="229"/>
      <c r="L208" s="180">
        <f t="shared" si="9"/>
        <v>14</v>
      </c>
      <c r="M208" s="178"/>
      <c r="N208" s="177"/>
      <c r="O208" s="177"/>
    </row>
    <row r="209" spans="2:15">
      <c r="B209" s="177"/>
      <c r="C209" s="178"/>
      <c r="D209" s="178"/>
      <c r="E209" s="178"/>
      <c r="F209" s="165"/>
      <c r="G209" s="178"/>
      <c r="H209" s="229"/>
      <c r="I209" s="177"/>
      <c r="J209" s="180"/>
      <c r="K209" s="178"/>
      <c r="L209" s="180">
        <f t="shared" si="9"/>
        <v>14</v>
      </c>
      <c r="M209" s="178"/>
      <c r="N209" s="177"/>
      <c r="O209" s="177"/>
    </row>
    <row r="210" spans="2:15">
      <c r="B210" s="177"/>
      <c r="C210" s="178"/>
      <c r="D210" s="178"/>
      <c r="E210" s="178"/>
      <c r="F210" s="165"/>
      <c r="G210" s="178"/>
      <c r="H210" s="229"/>
      <c r="I210" s="177"/>
      <c r="J210" s="180"/>
      <c r="K210" s="178"/>
      <c r="L210" s="180">
        <f t="shared" si="9"/>
        <v>14</v>
      </c>
      <c r="M210" s="178"/>
      <c r="N210" s="177"/>
      <c r="O210" s="177"/>
    </row>
    <row r="211" spans="2:15">
      <c r="B211" s="177"/>
      <c r="C211" s="178"/>
      <c r="D211" s="178"/>
      <c r="E211" s="178"/>
      <c r="F211" s="165"/>
      <c r="G211" s="178"/>
      <c r="H211" s="229"/>
      <c r="I211" s="177"/>
      <c r="J211" s="180"/>
      <c r="K211" s="178"/>
      <c r="L211" s="180">
        <f t="shared" si="9"/>
        <v>14</v>
      </c>
      <c r="M211" s="178"/>
      <c r="N211" s="177"/>
      <c r="O211" s="177"/>
    </row>
    <row r="212" spans="2:15">
      <c r="B212" s="177"/>
      <c r="C212" s="178"/>
      <c r="D212" s="178"/>
      <c r="E212" s="264"/>
      <c r="F212" s="165"/>
      <c r="G212" s="178"/>
      <c r="H212" s="229"/>
      <c r="I212" s="262"/>
      <c r="J212" s="265"/>
      <c r="K212" s="264"/>
      <c r="L212" s="265">
        <f t="shared" si="9"/>
        <v>14</v>
      </c>
      <c r="M212" s="178"/>
      <c r="N212" s="177"/>
      <c r="O212" s="177"/>
    </row>
    <row r="213" spans="2:15">
      <c r="B213" s="177"/>
      <c r="C213" s="178"/>
      <c r="D213" s="178"/>
      <c r="E213" s="264"/>
      <c r="F213" s="165"/>
      <c r="G213" s="178"/>
      <c r="H213" s="178"/>
      <c r="I213" s="177"/>
      <c r="J213" s="265"/>
      <c r="K213" s="264"/>
      <c r="L213" s="265">
        <f t="shared" si="9"/>
        <v>14</v>
      </c>
      <c r="M213" s="178"/>
      <c r="N213" s="177"/>
      <c r="O213" s="177"/>
    </row>
    <row r="214" spans="2:15">
      <c r="B214" s="177"/>
      <c r="C214" s="178"/>
      <c r="D214" s="178"/>
      <c r="E214" s="264"/>
      <c r="F214" s="165"/>
      <c r="G214" s="178"/>
      <c r="H214" s="194"/>
      <c r="I214" s="177"/>
      <c r="J214" s="265"/>
      <c r="K214" s="264"/>
      <c r="L214" s="265">
        <f t="shared" si="9"/>
        <v>14</v>
      </c>
      <c r="M214" s="178"/>
      <c r="N214" s="177"/>
      <c r="O214" s="177"/>
    </row>
    <row r="215" spans="2:15">
      <c r="B215" s="177"/>
      <c r="C215" s="178"/>
      <c r="D215" s="178"/>
      <c r="E215" s="264"/>
      <c r="F215" s="165"/>
      <c r="G215" s="178"/>
      <c r="H215" s="229"/>
      <c r="I215" s="177"/>
      <c r="J215" s="265"/>
      <c r="K215" s="264"/>
      <c r="L215" s="265">
        <f t="shared" si="9"/>
        <v>14</v>
      </c>
      <c r="M215" s="178"/>
      <c r="N215" s="177"/>
      <c r="O215" s="177"/>
    </row>
    <row r="216" spans="2:15">
      <c r="B216" s="177"/>
      <c r="C216" s="178"/>
      <c r="D216" s="178"/>
      <c r="E216" s="264"/>
      <c r="F216" s="165"/>
      <c r="G216" s="178"/>
      <c r="H216" s="229"/>
      <c r="I216" s="177"/>
      <c r="J216" s="265"/>
      <c r="K216" s="264"/>
      <c r="L216" s="265">
        <f t="shared" si="9"/>
        <v>14</v>
      </c>
      <c r="M216" s="178"/>
      <c r="N216" s="177"/>
      <c r="O216" s="177"/>
    </row>
    <row r="217" spans="2:15">
      <c r="B217" s="177"/>
      <c r="C217" s="178"/>
      <c r="D217" s="178"/>
      <c r="E217" s="178"/>
      <c r="F217" s="165"/>
      <c r="G217" s="178"/>
      <c r="H217" s="229"/>
      <c r="I217" s="177"/>
      <c r="J217" s="180"/>
      <c r="K217" s="178"/>
      <c r="L217" s="180">
        <f t="shared" si="9"/>
        <v>14</v>
      </c>
      <c r="M217" s="178"/>
      <c r="N217" s="177"/>
      <c r="O217" s="177"/>
    </row>
    <row r="218" spans="2:15">
      <c r="B218" s="177"/>
      <c r="C218" s="178"/>
      <c r="D218" s="178"/>
      <c r="E218" s="178"/>
      <c r="F218" s="165"/>
      <c r="G218" s="178"/>
      <c r="H218" s="229"/>
      <c r="I218" s="177"/>
      <c r="J218" s="180"/>
      <c r="K218" s="178"/>
      <c r="L218" s="180">
        <f t="shared" si="9"/>
        <v>14</v>
      </c>
      <c r="M218" s="178"/>
      <c r="N218" s="177"/>
      <c r="O218" s="177"/>
    </row>
    <row r="219" spans="2:15">
      <c r="B219" s="177"/>
      <c r="C219" s="178"/>
      <c r="D219" s="178"/>
      <c r="E219" s="178"/>
      <c r="F219" s="165"/>
      <c r="G219" s="178"/>
      <c r="H219" s="229"/>
      <c r="I219" s="177"/>
      <c r="J219" s="180"/>
      <c r="K219" s="178"/>
      <c r="L219" s="180">
        <f t="shared" si="9"/>
        <v>14</v>
      </c>
      <c r="M219" s="178"/>
      <c r="N219" s="177"/>
      <c r="O219" s="177"/>
    </row>
    <row r="220" spans="2:15">
      <c r="B220" s="177"/>
      <c r="C220" s="178"/>
      <c r="D220" s="178"/>
      <c r="E220" s="178"/>
      <c r="F220" s="165"/>
      <c r="G220" s="178"/>
      <c r="H220" s="229"/>
      <c r="I220" s="177"/>
      <c r="J220" s="180"/>
      <c r="K220" s="178"/>
      <c r="L220" s="180">
        <f t="shared" si="9"/>
        <v>14</v>
      </c>
      <c r="M220" s="178"/>
      <c r="N220" s="177"/>
      <c r="O220" s="177"/>
    </row>
    <row r="221" spans="2:15">
      <c r="B221" s="177"/>
      <c r="C221" s="178"/>
      <c r="D221" s="178"/>
      <c r="E221" s="178"/>
      <c r="F221" s="165"/>
      <c r="G221" s="178"/>
      <c r="H221" s="194"/>
      <c r="I221" s="177"/>
      <c r="J221" s="180"/>
      <c r="K221" s="178"/>
      <c r="L221" s="180">
        <f t="shared" si="9"/>
        <v>14</v>
      </c>
      <c r="M221" s="178"/>
      <c r="N221" s="177"/>
      <c r="O221" s="177"/>
    </row>
    <row r="222" spans="2:15">
      <c r="B222" s="177"/>
      <c r="C222" s="178"/>
      <c r="D222" s="178"/>
      <c r="E222" s="178"/>
      <c r="F222" s="165"/>
      <c r="G222" s="178"/>
      <c r="H222" s="229"/>
      <c r="I222" s="262"/>
      <c r="J222" s="180"/>
      <c r="K222" s="229"/>
      <c r="L222" s="180">
        <f t="shared" si="9"/>
        <v>14</v>
      </c>
      <c r="M222" s="178"/>
      <c r="N222" s="177"/>
      <c r="O222" s="177"/>
    </row>
    <row r="223" spans="2:15">
      <c r="B223" s="177"/>
      <c r="C223" s="178"/>
      <c r="D223" s="178"/>
      <c r="E223" s="178"/>
      <c r="F223" s="165"/>
      <c r="G223" s="178"/>
      <c r="H223" s="229"/>
      <c r="I223" s="177"/>
      <c r="J223" s="180"/>
      <c r="K223" s="178"/>
      <c r="L223" s="180">
        <f t="shared" si="9"/>
        <v>14</v>
      </c>
      <c r="M223" s="178"/>
      <c r="N223" s="177"/>
      <c r="O223" s="177"/>
    </row>
    <row r="224" spans="2:15">
      <c r="B224" s="177"/>
      <c r="C224" s="178"/>
      <c r="D224" s="178"/>
      <c r="E224" s="178"/>
      <c r="F224" s="165"/>
      <c r="G224" s="178"/>
      <c r="H224" s="229"/>
      <c r="I224" s="177"/>
      <c r="J224" s="180"/>
      <c r="K224" s="178"/>
      <c r="L224" s="180">
        <f t="shared" si="9"/>
        <v>14</v>
      </c>
      <c r="M224" s="178"/>
      <c r="N224" s="177"/>
      <c r="O224" s="177"/>
    </row>
    <row r="225" spans="1:16">
      <c r="B225" s="177"/>
      <c r="C225" s="178"/>
      <c r="D225" s="178"/>
      <c r="E225" s="178"/>
      <c r="F225" s="165"/>
      <c r="G225" s="178"/>
      <c r="H225" s="229"/>
      <c r="I225" s="177"/>
      <c r="J225" s="180"/>
      <c r="K225" s="178"/>
      <c r="L225" s="180">
        <f t="shared" si="9"/>
        <v>14</v>
      </c>
      <c r="M225" s="178"/>
      <c r="N225" s="177"/>
      <c r="O225" s="177"/>
    </row>
    <row r="226" spans="1:16">
      <c r="B226" s="177"/>
      <c r="C226" s="178"/>
      <c r="D226" s="178"/>
      <c r="E226" s="178"/>
      <c r="F226" s="165"/>
      <c r="G226" s="178"/>
      <c r="H226" s="229"/>
      <c r="I226" s="177"/>
      <c r="J226" s="180"/>
      <c r="K226" s="178"/>
      <c r="L226" s="180">
        <f t="shared" si="9"/>
        <v>14</v>
      </c>
      <c r="M226" s="178"/>
      <c r="N226" s="177"/>
      <c r="O226" s="177"/>
    </row>
    <row r="227" spans="1:16">
      <c r="B227" s="177"/>
      <c r="C227" s="178"/>
      <c r="D227" s="178"/>
      <c r="E227" s="178"/>
      <c r="F227" s="165"/>
      <c r="G227" s="178"/>
      <c r="H227" s="229"/>
      <c r="I227" s="177"/>
      <c r="J227" s="180"/>
      <c r="K227" s="178"/>
      <c r="L227" s="180">
        <f t="shared" si="9"/>
        <v>14</v>
      </c>
      <c r="M227" s="178"/>
      <c r="N227" s="177"/>
      <c r="O227" s="177"/>
    </row>
    <row r="228" spans="1:16">
      <c r="B228" s="177"/>
      <c r="C228" s="178"/>
      <c r="D228" s="178"/>
      <c r="E228" s="266"/>
      <c r="F228" s="165"/>
      <c r="G228" s="178"/>
      <c r="H228" s="229"/>
      <c r="I228" s="177"/>
      <c r="J228" s="180"/>
      <c r="K228" s="178"/>
      <c r="L228" s="180">
        <f t="shared" si="9"/>
        <v>14</v>
      </c>
      <c r="M228" s="178"/>
      <c r="N228" s="177"/>
      <c r="O228" s="177"/>
    </row>
    <row r="229" spans="1:16" s="176" customFormat="1">
      <c r="B229" s="177"/>
      <c r="C229" s="178"/>
      <c r="D229" s="178"/>
      <c r="E229" s="178"/>
      <c r="F229" s="165"/>
      <c r="G229" s="178"/>
      <c r="H229" s="229"/>
      <c r="I229" s="267"/>
      <c r="J229" s="180"/>
      <c r="K229" s="178"/>
      <c r="L229" s="180">
        <f t="shared" si="9"/>
        <v>14</v>
      </c>
      <c r="M229" s="178"/>
      <c r="N229" s="177"/>
      <c r="O229" s="177"/>
      <c r="P229" s="58"/>
    </row>
    <row r="230" spans="1:16">
      <c r="B230" s="177"/>
      <c r="C230" s="178"/>
      <c r="D230" s="178"/>
      <c r="E230" s="178"/>
      <c r="F230" s="165"/>
      <c r="G230" s="178"/>
      <c r="H230" s="229"/>
      <c r="I230" s="262"/>
      <c r="J230" s="180"/>
      <c r="K230" s="178"/>
      <c r="L230" s="180">
        <f t="shared" si="9"/>
        <v>14</v>
      </c>
      <c r="M230" s="178"/>
      <c r="N230" s="177"/>
      <c r="O230" s="177"/>
    </row>
    <row r="231" spans="1:16">
      <c r="B231" s="177"/>
      <c r="C231" s="178"/>
      <c r="D231" s="178"/>
      <c r="E231" s="178"/>
      <c r="F231" s="165"/>
      <c r="G231" s="178"/>
      <c r="H231" s="229"/>
      <c r="I231" s="177"/>
      <c r="J231" s="180"/>
      <c r="K231" s="178"/>
      <c r="L231" s="180">
        <f t="shared" si="9"/>
        <v>14</v>
      </c>
      <c r="M231" s="178"/>
      <c r="N231" s="177"/>
      <c r="O231" s="177"/>
    </row>
    <row r="232" spans="1:16">
      <c r="B232" s="177"/>
      <c r="C232" s="178"/>
      <c r="D232" s="178"/>
      <c r="E232" s="178"/>
      <c r="F232" s="165"/>
      <c r="G232" s="178"/>
      <c r="H232" s="229"/>
      <c r="I232" s="177"/>
      <c r="J232" s="180"/>
      <c r="K232" s="178"/>
      <c r="L232" s="180">
        <f t="shared" si="9"/>
        <v>14</v>
      </c>
      <c r="M232" s="178"/>
      <c r="N232" s="177"/>
      <c r="O232" s="177"/>
    </row>
    <row r="233" spans="1:16">
      <c r="B233" s="177"/>
      <c r="C233" s="178"/>
      <c r="D233" s="178"/>
      <c r="E233" s="178"/>
      <c r="F233" s="165"/>
      <c r="G233" s="178"/>
      <c r="H233" s="229"/>
      <c r="I233" s="177"/>
      <c r="J233" s="180"/>
      <c r="K233" s="178"/>
      <c r="L233" s="180">
        <f t="shared" si="9"/>
        <v>14</v>
      </c>
      <c r="M233" s="178"/>
      <c r="N233" s="177"/>
      <c r="O233" s="177"/>
    </row>
    <row r="234" spans="1:16">
      <c r="B234" s="267"/>
      <c r="C234" s="178"/>
      <c r="D234" s="178"/>
      <c r="E234" s="178"/>
      <c r="F234" s="165"/>
      <c r="G234" s="178"/>
      <c r="H234" s="229"/>
      <c r="I234" s="267"/>
      <c r="J234" s="180"/>
      <c r="K234" s="266"/>
      <c r="L234" s="180">
        <f t="shared" si="9"/>
        <v>14</v>
      </c>
      <c r="M234" s="178"/>
      <c r="N234" s="177"/>
      <c r="O234" s="177"/>
    </row>
    <row r="235" spans="1:16">
      <c r="B235" s="267"/>
      <c r="C235" s="178"/>
      <c r="D235" s="178"/>
      <c r="E235" s="178"/>
      <c r="F235" s="165"/>
      <c r="G235" s="178"/>
      <c r="H235" s="229"/>
      <c r="I235" s="267"/>
      <c r="J235" s="180"/>
      <c r="K235" s="266"/>
      <c r="L235" s="180">
        <f t="shared" si="9"/>
        <v>14</v>
      </c>
      <c r="M235" s="178"/>
      <c r="N235" s="177"/>
      <c r="O235" s="177"/>
    </row>
    <row r="236" spans="1:16">
      <c r="B236" s="177"/>
      <c r="C236" s="178"/>
      <c r="D236" s="178"/>
      <c r="E236" s="178"/>
      <c r="F236" s="165"/>
      <c r="G236" s="178"/>
      <c r="H236" s="194"/>
      <c r="I236" s="177"/>
      <c r="J236" s="180"/>
      <c r="K236" s="266"/>
      <c r="L236" s="180">
        <f t="shared" si="9"/>
        <v>14</v>
      </c>
      <c r="M236" s="178"/>
      <c r="N236" s="177"/>
      <c r="O236" s="177"/>
    </row>
    <row r="237" spans="1:16">
      <c r="B237" s="267"/>
      <c r="C237" s="178"/>
      <c r="D237" s="178"/>
      <c r="E237" s="178"/>
      <c r="F237" s="165"/>
      <c r="G237" s="178"/>
      <c r="H237" s="229"/>
      <c r="I237" s="267"/>
      <c r="J237" s="180"/>
      <c r="K237" s="266"/>
      <c r="L237" s="180">
        <f t="shared" si="9"/>
        <v>14</v>
      </c>
      <c r="M237" s="178"/>
      <c r="N237" s="177"/>
      <c r="O237" s="177"/>
    </row>
    <row r="238" spans="1:16">
      <c r="B238" s="267"/>
      <c r="C238" s="178"/>
      <c r="D238" s="178"/>
      <c r="E238" s="178"/>
      <c r="F238" s="165"/>
      <c r="G238" s="178"/>
      <c r="H238" s="229"/>
      <c r="I238" s="267"/>
      <c r="J238" s="180"/>
      <c r="K238" s="266"/>
      <c r="L238" s="180">
        <f t="shared" si="9"/>
        <v>14</v>
      </c>
      <c r="M238" s="178"/>
      <c r="N238" s="177"/>
      <c r="O238" s="177"/>
    </row>
    <row r="239" spans="1:16">
      <c r="B239" s="267"/>
      <c r="C239" s="178"/>
      <c r="D239" s="178"/>
      <c r="E239" s="178"/>
      <c r="F239" s="165"/>
      <c r="G239" s="178"/>
      <c r="H239" s="229"/>
      <c r="I239" s="267"/>
      <c r="J239" s="180"/>
      <c r="K239" s="266"/>
      <c r="L239" s="180">
        <f t="shared" si="9"/>
        <v>14</v>
      </c>
      <c r="M239" s="178"/>
      <c r="N239" s="177"/>
      <c r="O239" s="177"/>
    </row>
    <row r="240" spans="1:16" s="343" customFormat="1">
      <c r="A240" s="334"/>
      <c r="B240" s="335"/>
      <c r="C240" s="336"/>
      <c r="D240" s="336"/>
      <c r="E240" s="336"/>
      <c r="F240" s="337"/>
      <c r="G240" s="336"/>
      <c r="H240" s="338"/>
      <c r="I240" s="335"/>
      <c r="J240" s="339"/>
      <c r="K240" s="340"/>
      <c r="L240" s="339">
        <f t="shared" si="9"/>
        <v>14</v>
      </c>
      <c r="M240" s="336"/>
      <c r="N240" s="341"/>
      <c r="O240" s="341"/>
      <c r="P240" s="342" t="s">
        <v>495</v>
      </c>
    </row>
    <row r="241" spans="2:15">
      <c r="B241" s="13"/>
      <c r="C241" s="12"/>
      <c r="D241" s="12"/>
      <c r="E241" s="12"/>
      <c r="F241" s="204"/>
      <c r="G241" s="12"/>
      <c r="H241" s="12"/>
      <c r="I241" s="13"/>
      <c r="J241" s="15"/>
      <c r="K241" s="12"/>
      <c r="L241" s="180">
        <f t="shared" si="9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4"/>
      <c r="G242" s="12"/>
      <c r="H242" s="12"/>
      <c r="I242" s="13"/>
      <c r="J242" s="15"/>
      <c r="K242" s="12"/>
      <c r="L242" s="180">
        <f t="shared" si="9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4"/>
      <c r="G243" s="12"/>
      <c r="H243" s="12"/>
      <c r="I243" s="13"/>
      <c r="J243" s="15"/>
      <c r="K243" s="12"/>
      <c r="L243" s="180">
        <f t="shared" si="9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4"/>
      <c r="G244" s="12"/>
      <c r="H244" s="12"/>
      <c r="I244" s="13"/>
      <c r="J244" s="15"/>
      <c r="K244" s="12"/>
      <c r="L244" s="180">
        <f t="shared" si="9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4"/>
      <c r="G245" s="12"/>
      <c r="H245" s="186"/>
      <c r="I245" s="195"/>
      <c r="J245" s="15"/>
      <c r="K245" s="12"/>
      <c r="L245" s="15">
        <f t="shared" si="9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4"/>
      <c r="G246" s="12"/>
      <c r="H246" s="186"/>
      <c r="I246" s="195"/>
      <c r="J246" s="15"/>
      <c r="K246" s="12"/>
      <c r="L246" s="15">
        <f t="shared" si="9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4"/>
      <c r="G247" s="12"/>
      <c r="H247" s="186"/>
      <c r="I247" s="195"/>
      <c r="J247" s="15"/>
      <c r="K247" s="12"/>
      <c r="L247" s="15">
        <f t="shared" si="9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4"/>
      <c r="G248" s="12"/>
      <c r="H248" s="1"/>
      <c r="J248" s="15"/>
      <c r="K248" s="1"/>
      <c r="L248" s="15">
        <f t="shared" si="9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4"/>
      <c r="G249" s="1"/>
      <c r="H249" s="186"/>
      <c r="I249" s="195"/>
      <c r="J249" s="15"/>
      <c r="K249" s="12"/>
      <c r="L249" s="15">
        <f t="shared" si="9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4"/>
      <c r="G250" s="12"/>
      <c r="H250" s="12"/>
      <c r="I250" s="13"/>
      <c r="J250" s="15"/>
      <c r="K250" s="12"/>
      <c r="L250" s="15">
        <f t="shared" si="9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4"/>
      <c r="G251" s="12"/>
      <c r="H251" s="12"/>
      <c r="I251" s="13"/>
      <c r="J251" s="15"/>
      <c r="K251" s="12"/>
      <c r="L251" s="15">
        <f t="shared" si="9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4"/>
      <c r="G252" s="12"/>
      <c r="H252" s="12"/>
      <c r="I252" s="13"/>
      <c r="J252" s="15"/>
      <c r="K252" s="12"/>
      <c r="L252" s="15">
        <f t="shared" si="9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4"/>
      <c r="G253" s="12"/>
      <c r="H253" s="186"/>
      <c r="I253" s="195"/>
      <c r="J253" s="15"/>
      <c r="K253" s="12"/>
      <c r="L253" s="15">
        <f t="shared" si="9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4"/>
      <c r="G254" s="12"/>
      <c r="H254" s="186"/>
      <c r="I254" s="195"/>
      <c r="J254" s="15"/>
      <c r="K254" s="12"/>
      <c r="L254" s="15">
        <f t="shared" si="9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4"/>
      <c r="G255" s="12"/>
      <c r="H255" s="186"/>
      <c r="I255" s="195"/>
      <c r="J255" s="15"/>
      <c r="K255" s="12"/>
      <c r="L255" s="15">
        <f t="shared" si="9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4"/>
      <c r="G256" s="12"/>
      <c r="H256" s="186"/>
      <c r="I256" s="195"/>
      <c r="J256" s="15"/>
      <c r="K256" s="12"/>
      <c r="L256" s="15">
        <f t="shared" si="9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4"/>
      <c r="G257" s="12"/>
      <c r="H257" s="186"/>
      <c r="I257" s="195"/>
      <c r="J257" s="15"/>
      <c r="K257" s="12"/>
      <c r="L257" s="15">
        <f t="shared" si="9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4"/>
      <c r="G258" s="12"/>
      <c r="H258" s="12"/>
      <c r="I258" s="13"/>
      <c r="J258" s="15"/>
      <c r="K258" s="12"/>
      <c r="L258" s="15">
        <f t="shared" si="9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4"/>
      <c r="G259" s="12"/>
      <c r="H259" s="12"/>
      <c r="I259" s="13"/>
      <c r="J259" s="15"/>
      <c r="K259" s="12"/>
      <c r="L259" s="15">
        <f t="shared" si="9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4"/>
      <c r="G260" s="12"/>
      <c r="H260" s="12"/>
      <c r="I260" s="13"/>
      <c r="J260" s="15"/>
      <c r="K260" s="12"/>
      <c r="L260" s="15">
        <f t="shared" si="9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4"/>
      <c r="G261" s="12"/>
      <c r="H261" s="186"/>
      <c r="I261" s="195"/>
      <c r="J261" s="15"/>
      <c r="K261" s="12"/>
      <c r="L261" s="15">
        <f t="shared" si="9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4"/>
      <c r="G262" s="12"/>
      <c r="H262" s="186"/>
      <c r="I262" s="195"/>
      <c r="J262" s="15"/>
      <c r="K262" s="12"/>
      <c r="L262" s="15">
        <f t="shared" si="9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4"/>
      <c r="G263" s="12"/>
      <c r="H263" s="186"/>
      <c r="I263" s="195"/>
      <c r="J263" s="15"/>
      <c r="K263" s="12"/>
      <c r="L263" s="15">
        <f t="shared" si="9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204"/>
      <c r="G264" s="12"/>
      <c r="H264" s="186"/>
      <c r="I264" s="195"/>
      <c r="J264" s="15"/>
      <c r="K264" s="12"/>
      <c r="L264" s="15">
        <f t="shared" si="9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204"/>
      <c r="G265" s="12"/>
      <c r="H265" s="186"/>
      <c r="I265" s="195"/>
      <c r="J265" s="15"/>
      <c r="K265" s="12"/>
      <c r="L265" s="15">
        <f t="shared" si="9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204"/>
      <c r="G266" s="12"/>
      <c r="H266" s="12"/>
      <c r="I266" s="13"/>
      <c r="J266" s="15"/>
      <c r="K266" s="12"/>
      <c r="L266" s="15">
        <f t="shared" si="9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204"/>
      <c r="G267" s="12"/>
      <c r="H267" s="12"/>
      <c r="I267" s="13"/>
      <c r="J267" s="15"/>
      <c r="K267" s="12"/>
      <c r="L267" s="15">
        <f t="shared" si="9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204"/>
      <c r="G268" s="12"/>
      <c r="H268" s="12"/>
      <c r="I268" s="13"/>
      <c r="J268" s="15"/>
      <c r="K268" s="12"/>
      <c r="L268" s="15">
        <f t="shared" si="9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204"/>
      <c r="G269" s="12"/>
      <c r="H269" s="12"/>
      <c r="I269" s="13"/>
      <c r="J269" s="15"/>
      <c r="K269" s="12"/>
      <c r="L269" s="15">
        <f t="shared" si="9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204"/>
      <c r="G270" s="12"/>
      <c r="H270" s="12"/>
      <c r="I270" s="13"/>
      <c r="J270" s="15"/>
      <c r="K270" s="12"/>
      <c r="L270" s="15">
        <f t="shared" si="9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204"/>
      <c r="G271" s="12"/>
      <c r="H271" s="12"/>
      <c r="I271" s="13"/>
      <c r="J271" s="15"/>
      <c r="K271" s="12"/>
      <c r="L271" s="15">
        <f t="shared" si="9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204"/>
      <c r="G272" s="12"/>
      <c r="H272" s="12"/>
      <c r="I272" s="13"/>
      <c r="J272" s="15"/>
      <c r="K272" s="12"/>
      <c r="L272" s="15">
        <f t="shared" si="9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204"/>
      <c r="G273" s="12"/>
      <c r="H273" s="12"/>
      <c r="I273" s="13"/>
      <c r="J273" s="15"/>
      <c r="K273" s="12"/>
      <c r="L273" s="15">
        <f t="shared" si="9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204"/>
      <c r="G274" s="12"/>
      <c r="H274" s="12"/>
      <c r="I274" s="13"/>
      <c r="J274" s="15"/>
      <c r="K274" s="12"/>
      <c r="L274" s="15">
        <f t="shared" si="9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204"/>
      <c r="G275" s="12"/>
      <c r="H275" s="12"/>
      <c r="I275" s="13"/>
      <c r="J275" s="15"/>
      <c r="K275" s="12"/>
      <c r="L275" s="15">
        <f t="shared" si="9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204"/>
      <c r="G276" s="12"/>
      <c r="H276" s="12"/>
      <c r="I276" s="13"/>
      <c r="J276" s="15"/>
      <c r="K276" s="12"/>
      <c r="L276" s="15">
        <f t="shared" si="9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204"/>
      <c r="G277" s="12"/>
      <c r="H277" s="12"/>
      <c r="I277" s="13"/>
      <c r="J277" s="15"/>
      <c r="K277" s="12"/>
      <c r="L277" s="15">
        <f t="shared" ref="L277:L304" si="10">IF(K277="O",J277+21,J277+14)</f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204"/>
      <c r="G278" s="12"/>
      <c r="H278" s="12"/>
      <c r="I278" s="13"/>
      <c r="J278" s="15"/>
      <c r="K278" s="12"/>
      <c r="L278" s="15">
        <f t="shared" si="10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204"/>
      <c r="G279" s="12"/>
      <c r="H279" s="12"/>
      <c r="I279" s="13"/>
      <c r="J279" s="15"/>
      <c r="K279" s="12"/>
      <c r="L279" s="15">
        <f t="shared" si="10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204"/>
      <c r="G280" s="12"/>
      <c r="H280" s="12"/>
      <c r="I280" s="13"/>
      <c r="J280" s="15"/>
      <c r="K280" s="12"/>
      <c r="L280" s="15">
        <f t="shared" si="10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204"/>
      <c r="G281" s="12"/>
      <c r="H281" s="12"/>
      <c r="I281" s="13"/>
      <c r="J281" s="15"/>
      <c r="K281" s="12"/>
      <c r="L281" s="15">
        <f t="shared" si="10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204"/>
      <c r="G282" s="12"/>
      <c r="H282" s="12"/>
      <c r="I282" s="13"/>
      <c r="J282" s="15"/>
      <c r="K282" s="12"/>
      <c r="L282" s="15">
        <f t="shared" si="10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204"/>
      <c r="G283" s="12"/>
      <c r="H283" s="12"/>
      <c r="I283" s="13"/>
      <c r="J283" s="15"/>
      <c r="K283" s="12"/>
      <c r="L283" s="15">
        <f t="shared" si="10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204"/>
      <c r="G284" s="12"/>
      <c r="H284" s="12"/>
      <c r="I284" s="13"/>
      <c r="J284" s="15"/>
      <c r="K284" s="12"/>
      <c r="L284" s="15">
        <f t="shared" si="10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204"/>
      <c r="G285" s="12"/>
      <c r="H285" s="12"/>
      <c r="I285" s="13"/>
      <c r="J285" s="15"/>
      <c r="K285" s="12"/>
      <c r="L285" s="15">
        <f t="shared" si="10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204"/>
      <c r="G286" s="12"/>
      <c r="H286" s="12"/>
      <c r="I286" s="13"/>
      <c r="J286" s="15"/>
      <c r="K286" s="12"/>
      <c r="L286" s="15">
        <f t="shared" si="10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204"/>
      <c r="G287" s="12"/>
      <c r="H287" s="12"/>
      <c r="I287" s="13"/>
      <c r="J287" s="15"/>
      <c r="K287" s="12"/>
      <c r="L287" s="15">
        <f t="shared" si="10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204"/>
      <c r="G288" s="12"/>
      <c r="H288" s="12"/>
      <c r="I288" s="13"/>
      <c r="J288" s="15"/>
      <c r="K288" s="12"/>
      <c r="L288" s="15">
        <f t="shared" si="10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204"/>
      <c r="G289" s="12"/>
      <c r="H289" s="12"/>
      <c r="I289" s="13"/>
      <c r="J289" s="15"/>
      <c r="K289" s="12"/>
      <c r="L289" s="15">
        <f t="shared" si="10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204"/>
      <c r="G290" s="12"/>
      <c r="H290" s="12"/>
      <c r="I290" s="13"/>
      <c r="J290" s="15"/>
      <c r="K290" s="12"/>
      <c r="L290" s="15">
        <f t="shared" si="10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204"/>
      <c r="G291" s="12"/>
      <c r="H291" s="12"/>
      <c r="I291" s="13"/>
      <c r="J291" s="15"/>
      <c r="K291" s="12"/>
      <c r="L291" s="15">
        <f t="shared" si="10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204"/>
      <c r="G292" s="12"/>
      <c r="H292" s="12"/>
      <c r="I292" s="13"/>
      <c r="J292" s="15"/>
      <c r="K292" s="12"/>
      <c r="L292" s="15">
        <f t="shared" si="10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204"/>
      <c r="G293" s="12"/>
      <c r="H293" s="12"/>
      <c r="I293" s="13"/>
      <c r="J293" s="15"/>
      <c r="K293" s="12"/>
      <c r="L293" s="15">
        <f t="shared" si="10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204"/>
      <c r="G294" s="12"/>
      <c r="H294" s="12"/>
      <c r="I294" s="13"/>
      <c r="J294" s="15"/>
      <c r="K294" s="12"/>
      <c r="L294" s="15">
        <f t="shared" si="10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204"/>
      <c r="G295" s="12"/>
      <c r="H295" s="12"/>
      <c r="I295" s="13"/>
      <c r="J295" s="15"/>
      <c r="K295" s="12"/>
      <c r="L295" s="15">
        <f t="shared" si="10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204"/>
      <c r="G296" s="12"/>
      <c r="H296" s="12"/>
      <c r="I296" s="13"/>
      <c r="J296" s="15"/>
      <c r="K296" s="12"/>
      <c r="L296" s="15">
        <f t="shared" si="10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204"/>
      <c r="G297" s="12"/>
      <c r="H297" s="12"/>
      <c r="I297" s="13"/>
      <c r="J297" s="15"/>
      <c r="K297" s="12"/>
      <c r="L297" s="15">
        <f t="shared" si="10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204"/>
      <c r="G298" s="12"/>
      <c r="H298" s="12"/>
      <c r="I298" s="13"/>
      <c r="J298" s="15"/>
      <c r="K298" s="12"/>
      <c r="L298" s="15">
        <f t="shared" si="10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204"/>
      <c r="G299" s="12"/>
      <c r="H299" s="12"/>
      <c r="I299" s="13"/>
      <c r="J299" s="15"/>
      <c r="K299" s="12"/>
      <c r="L299" s="15">
        <f t="shared" si="10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204"/>
      <c r="G300" s="12"/>
      <c r="H300" s="12"/>
      <c r="I300" s="13"/>
      <c r="J300" s="15"/>
      <c r="K300" s="12"/>
      <c r="L300" s="15">
        <f t="shared" si="10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204"/>
      <c r="G301" s="12"/>
      <c r="H301" s="12"/>
      <c r="I301" s="13"/>
      <c r="J301" s="15"/>
      <c r="K301" s="12"/>
      <c r="L301" s="15">
        <f t="shared" si="10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204"/>
      <c r="G302" s="12"/>
      <c r="H302" s="12"/>
      <c r="I302" s="13"/>
      <c r="J302" s="15"/>
      <c r="K302" s="12"/>
      <c r="L302" s="15">
        <f t="shared" si="10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204"/>
      <c r="G303" s="12"/>
      <c r="H303" s="12"/>
      <c r="I303" s="13"/>
      <c r="J303" s="15"/>
      <c r="K303" s="12"/>
      <c r="L303" s="15">
        <f t="shared" si="10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204"/>
      <c r="G304" s="12"/>
      <c r="H304" s="12"/>
      <c r="I304" s="13"/>
      <c r="J304" s="15"/>
      <c r="K304" s="12"/>
      <c r="L304" s="15">
        <f t="shared" si="10"/>
        <v>14</v>
      </c>
      <c r="M304" s="12"/>
      <c r="N304" s="13"/>
      <c r="O304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177"/>
  <sheetViews>
    <sheetView zoomScaleNormal="100" zoomScaleSheetLayoutView="75" workbookViewId="0">
      <pane ySplit="2" topLeftCell="A126" activePane="bottomLeft" state="frozen"/>
      <selection pane="bottomLeft" activeCell="G155" sqref="G155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348" t="s">
        <v>904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199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4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4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2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199" t="s">
        <v>178</v>
      </c>
      <c r="H103" s="14" t="s">
        <v>325</v>
      </c>
      <c r="I103" s="195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199" t="s">
        <v>480</v>
      </c>
      <c r="H104" s="14" t="s">
        <v>629</v>
      </c>
      <c r="I104" s="195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199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199" t="s">
        <v>31</v>
      </c>
      <c r="H106" s="14" t="s">
        <v>325</v>
      </c>
      <c r="I106" s="195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2" t="s">
        <v>477</v>
      </c>
      <c r="H107" s="197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5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199" t="s">
        <v>30</v>
      </c>
      <c r="H109" s="14" t="s">
        <v>331</v>
      </c>
      <c r="I109" s="195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7" t="s">
        <v>339</v>
      </c>
      <c r="I110" s="195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199" t="s">
        <v>501</v>
      </c>
      <c r="H112" s="197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7" t="s">
        <v>339</v>
      </c>
      <c r="I113" s="195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7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7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3" t="s">
        <v>835</v>
      </c>
      <c r="E116" s="12"/>
      <c r="F116" s="231" t="s">
        <v>521</v>
      </c>
      <c r="G116" s="199" t="s">
        <v>26</v>
      </c>
      <c r="H116" s="12" t="s">
        <v>339</v>
      </c>
      <c r="I116" s="13" t="s">
        <v>362</v>
      </c>
      <c r="J116" s="12"/>
      <c r="K116" s="230" t="s">
        <v>714</v>
      </c>
    </row>
    <row r="117" spans="3:11">
      <c r="C117" s="13" t="s">
        <v>41</v>
      </c>
      <c r="D117" s="12" t="s">
        <v>641</v>
      </c>
      <c r="E117" s="12"/>
      <c r="F117" s="231" t="s">
        <v>521</v>
      </c>
      <c r="G117" s="232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230" t="s">
        <v>541</v>
      </c>
      <c r="D118" s="243" t="s">
        <v>833</v>
      </c>
      <c r="E118" s="12"/>
      <c r="F118" s="243" t="s">
        <v>715</v>
      </c>
      <c r="G118" s="204" t="s">
        <v>361</v>
      </c>
      <c r="H118" s="197" t="s">
        <v>339</v>
      </c>
      <c r="I118" s="13" t="s">
        <v>705</v>
      </c>
      <c r="J118" s="12"/>
      <c r="K118" s="13"/>
    </row>
    <row r="119" spans="3:11">
      <c r="C119" s="230" t="s">
        <v>41</v>
      </c>
      <c r="D119" s="243" t="s">
        <v>716</v>
      </c>
      <c r="E119" s="12"/>
      <c r="F119" s="243" t="s">
        <v>715</v>
      </c>
      <c r="G119" s="232" t="s">
        <v>482</v>
      </c>
      <c r="H119" s="197" t="s">
        <v>321</v>
      </c>
      <c r="I119" s="13" t="s">
        <v>729</v>
      </c>
      <c r="J119" s="12"/>
      <c r="K119" s="13"/>
    </row>
    <row r="120" spans="3:11">
      <c r="C120" s="230" t="s">
        <v>552</v>
      </c>
      <c r="D120" s="243" t="s">
        <v>834</v>
      </c>
      <c r="E120" s="12"/>
      <c r="F120" s="186" t="s">
        <v>318</v>
      </c>
      <c r="G120" s="249" t="s">
        <v>32</v>
      </c>
      <c r="H120" s="197" t="s">
        <v>321</v>
      </c>
      <c r="I120" s="13" t="s">
        <v>731</v>
      </c>
      <c r="J120" s="12"/>
      <c r="K120" s="13"/>
    </row>
    <row r="121" spans="3:11">
      <c r="C121" s="230" t="s">
        <v>41</v>
      </c>
      <c r="D121" s="243" t="s">
        <v>830</v>
      </c>
      <c r="E121" s="12"/>
      <c r="F121" s="243" t="s">
        <v>715</v>
      </c>
      <c r="G121" s="204" t="s">
        <v>189</v>
      </c>
      <c r="H121" s="197" t="s">
        <v>339</v>
      </c>
      <c r="I121" s="13" t="s">
        <v>732</v>
      </c>
      <c r="J121" s="12"/>
      <c r="K121" s="13"/>
    </row>
    <row r="122" spans="3:11">
      <c r="C122" s="230" t="s">
        <v>541</v>
      </c>
      <c r="D122" s="243"/>
      <c r="E122" s="12"/>
      <c r="F122" s="308" t="s">
        <v>521</v>
      </c>
      <c r="G122" s="249" t="s">
        <v>20</v>
      </c>
      <c r="H122" s="197" t="s">
        <v>339</v>
      </c>
      <c r="I122" s="230" t="s">
        <v>710</v>
      </c>
      <c r="J122" s="12"/>
      <c r="K122" s="13"/>
    </row>
    <row r="123" spans="3:11">
      <c r="C123" s="230" t="s">
        <v>730</v>
      </c>
      <c r="D123" s="12"/>
      <c r="E123" s="12"/>
      <c r="F123" s="12"/>
      <c r="G123" s="204" t="s">
        <v>11</v>
      </c>
      <c r="H123" s="197" t="s">
        <v>325</v>
      </c>
      <c r="I123" s="230" t="s">
        <v>712</v>
      </c>
      <c r="J123" s="12"/>
      <c r="K123" s="13"/>
    </row>
    <row r="124" spans="3:11">
      <c r="C124" s="230" t="s">
        <v>408</v>
      </c>
      <c r="D124" s="12"/>
      <c r="E124" s="12"/>
      <c r="F124" s="12"/>
      <c r="G124" s="310" t="s">
        <v>175</v>
      </c>
      <c r="H124" s="197" t="s">
        <v>339</v>
      </c>
      <c r="I124" s="230" t="s">
        <v>713</v>
      </c>
      <c r="J124" s="12"/>
      <c r="K124" s="13"/>
    </row>
    <row r="125" spans="3:11">
      <c r="C125" s="230" t="s">
        <v>522</v>
      </c>
      <c r="D125" s="243" t="s">
        <v>829</v>
      </c>
      <c r="E125" s="12"/>
      <c r="F125" s="12"/>
      <c r="G125" s="204" t="s">
        <v>174</v>
      </c>
      <c r="H125" s="197" t="s">
        <v>339</v>
      </c>
      <c r="I125" s="230" t="s">
        <v>711</v>
      </c>
      <c r="J125" s="12"/>
      <c r="K125" s="13"/>
    </row>
    <row r="126" spans="3:11">
      <c r="C126" s="230" t="s">
        <v>552</v>
      </c>
      <c r="D126" s="12"/>
      <c r="E126" s="12"/>
      <c r="F126" s="12"/>
      <c r="G126" s="322" t="s">
        <v>407</v>
      </c>
      <c r="H126" s="323" t="s">
        <v>339</v>
      </c>
      <c r="I126" s="324" t="s">
        <v>749</v>
      </c>
      <c r="J126" s="12"/>
      <c r="K126" s="13"/>
    </row>
    <row r="127" spans="3:11">
      <c r="C127" s="312" t="s">
        <v>837</v>
      </c>
      <c r="D127" s="12"/>
      <c r="E127" s="12"/>
      <c r="F127" s="311" t="s">
        <v>836</v>
      </c>
      <c r="G127" s="165" t="s">
        <v>814</v>
      </c>
      <c r="H127" s="229" t="s">
        <v>346</v>
      </c>
      <c r="I127" s="267" t="s">
        <v>816</v>
      </c>
      <c r="J127" s="12"/>
      <c r="K127" s="13"/>
    </row>
    <row r="128" spans="3:11">
      <c r="C128" s="312" t="s">
        <v>837</v>
      </c>
      <c r="D128" s="12"/>
      <c r="E128" s="12"/>
      <c r="F128" s="243" t="s">
        <v>342</v>
      </c>
      <c r="G128" s="165" t="s">
        <v>176</v>
      </c>
      <c r="H128" s="229" t="s">
        <v>346</v>
      </c>
      <c r="I128" s="267" t="s">
        <v>815</v>
      </c>
      <c r="J128" s="12"/>
      <c r="K128" s="13"/>
    </row>
    <row r="129" spans="3:11">
      <c r="C129" s="312" t="s">
        <v>837</v>
      </c>
      <c r="D129" s="12"/>
      <c r="E129" s="12"/>
      <c r="F129" s="243" t="s">
        <v>342</v>
      </c>
      <c r="G129" s="165" t="s">
        <v>314</v>
      </c>
      <c r="H129" s="229" t="s">
        <v>331</v>
      </c>
      <c r="I129" s="267" t="s">
        <v>486</v>
      </c>
      <c r="J129" s="12"/>
      <c r="K129" s="13"/>
    </row>
    <row r="130" spans="3:11">
      <c r="C130" s="13" t="s">
        <v>41</v>
      </c>
      <c r="D130" s="311" t="s">
        <v>838</v>
      </c>
      <c r="E130" s="12"/>
      <c r="F130" s="231" t="s">
        <v>521</v>
      </c>
      <c r="G130" s="232" t="s">
        <v>63</v>
      </c>
      <c r="H130" s="331" t="s">
        <v>839</v>
      </c>
      <c r="I130" s="13" t="s">
        <v>703</v>
      </c>
      <c r="J130" s="12"/>
      <c r="K130" s="312" t="s">
        <v>841</v>
      </c>
    </row>
    <row r="131" spans="3:11">
      <c r="C131" s="230" t="s">
        <v>41</v>
      </c>
      <c r="D131" s="243" t="s">
        <v>831</v>
      </c>
      <c r="E131" s="12"/>
      <c r="F131" s="226" t="s">
        <v>647</v>
      </c>
      <c r="G131" s="232" t="s">
        <v>13</v>
      </c>
      <c r="H131" s="197" t="s">
        <v>339</v>
      </c>
      <c r="I131" s="230" t="s">
        <v>488</v>
      </c>
      <c r="J131" s="12"/>
      <c r="K131" s="13"/>
    </row>
    <row r="132" spans="3:11">
      <c r="C132" s="312" t="s">
        <v>840</v>
      </c>
      <c r="D132" s="311" t="s">
        <v>842</v>
      </c>
      <c r="E132" s="12"/>
      <c r="F132" s="243" t="s">
        <v>318</v>
      </c>
      <c r="G132" s="165" t="s">
        <v>664</v>
      </c>
      <c r="H132" s="229" t="s">
        <v>339</v>
      </c>
      <c r="I132" s="267" t="s">
        <v>487</v>
      </c>
      <c r="J132" s="12"/>
      <c r="K132" s="13"/>
    </row>
    <row r="133" spans="3:11">
      <c r="C133" s="13" t="s">
        <v>60</v>
      </c>
      <c r="D133" s="12" t="s">
        <v>843</v>
      </c>
      <c r="E133" s="12"/>
      <c r="F133" s="308" t="s">
        <v>521</v>
      </c>
      <c r="G133" s="333" t="s">
        <v>680</v>
      </c>
      <c r="H133" s="229" t="s">
        <v>329</v>
      </c>
      <c r="I133" s="267" t="s">
        <v>820</v>
      </c>
      <c r="J133" s="12"/>
      <c r="K133" s="13"/>
    </row>
    <row r="134" spans="3:11">
      <c r="C134" s="312" t="s">
        <v>866</v>
      </c>
      <c r="D134" s="311" t="s">
        <v>865</v>
      </c>
      <c r="E134" s="12"/>
      <c r="F134" s="243" t="s">
        <v>318</v>
      </c>
      <c r="G134" s="249" t="s">
        <v>409</v>
      </c>
      <c r="H134" s="229" t="s">
        <v>339</v>
      </c>
      <c r="I134" s="267" t="s">
        <v>822</v>
      </c>
      <c r="J134" s="12"/>
      <c r="K134" s="13"/>
    </row>
    <row r="135" spans="3:11">
      <c r="C135" s="312" t="s">
        <v>869</v>
      </c>
      <c r="D135" s="311" t="s">
        <v>868</v>
      </c>
      <c r="E135" s="12"/>
      <c r="F135" s="346" t="s">
        <v>867</v>
      </c>
      <c r="G135" s="232" t="s">
        <v>506</v>
      </c>
      <c r="H135" s="197" t="s">
        <v>339</v>
      </c>
      <c r="I135" s="13" t="s">
        <v>823</v>
      </c>
      <c r="J135" s="12"/>
      <c r="K135" s="13"/>
    </row>
    <row r="136" spans="3:11">
      <c r="C136" s="312" t="s">
        <v>899</v>
      </c>
      <c r="D136" s="311" t="s">
        <v>900</v>
      </c>
      <c r="E136" s="12"/>
      <c r="F136" s="197" t="s">
        <v>898</v>
      </c>
      <c r="G136" s="165" t="s">
        <v>666</v>
      </c>
      <c r="H136" s="229" t="s">
        <v>334</v>
      </c>
      <c r="I136" s="267" t="s">
        <v>825</v>
      </c>
      <c r="J136" s="12"/>
      <c r="K136" s="13"/>
    </row>
    <row r="137" spans="3:11">
      <c r="C137" s="312" t="s">
        <v>899</v>
      </c>
      <c r="D137" s="12"/>
      <c r="E137" s="12"/>
      <c r="F137" s="311" t="s">
        <v>901</v>
      </c>
      <c r="G137" s="165" t="s">
        <v>644</v>
      </c>
      <c r="H137" s="229" t="s">
        <v>334</v>
      </c>
      <c r="I137" s="267" t="s">
        <v>826</v>
      </c>
      <c r="J137" s="12"/>
      <c r="K137" s="13"/>
    </row>
    <row r="138" spans="3:11">
      <c r="C138" s="312" t="s">
        <v>903</v>
      </c>
      <c r="D138" s="311" t="s">
        <v>902</v>
      </c>
      <c r="E138" s="12"/>
      <c r="F138" s="243" t="s">
        <v>318</v>
      </c>
      <c r="G138" s="310" t="s">
        <v>476</v>
      </c>
      <c r="H138" s="229" t="s">
        <v>321</v>
      </c>
      <c r="I138" s="267" t="s">
        <v>828</v>
      </c>
      <c r="J138" s="12"/>
      <c r="K138" s="13"/>
    </row>
    <row r="139" spans="3:11">
      <c r="C139" s="13" t="s">
        <v>522</v>
      </c>
      <c r="D139" s="12" t="s">
        <v>525</v>
      </c>
      <c r="E139" s="12">
        <v>2</v>
      </c>
      <c r="F139" s="308" t="s">
        <v>521</v>
      </c>
      <c r="G139" s="249" t="s">
        <v>500</v>
      </c>
      <c r="H139" s="197" t="s">
        <v>339</v>
      </c>
      <c r="I139" s="230" t="s">
        <v>485</v>
      </c>
      <c r="J139" s="12"/>
      <c r="K139" s="13"/>
    </row>
    <row r="140" spans="3:11">
      <c r="C140" s="312" t="s">
        <v>940</v>
      </c>
      <c r="D140" s="12"/>
      <c r="E140" s="12"/>
      <c r="F140" s="311" t="s">
        <v>939</v>
      </c>
      <c r="G140" s="165" t="s">
        <v>845</v>
      </c>
      <c r="H140" s="229" t="s">
        <v>848</v>
      </c>
      <c r="I140" s="344" t="s">
        <v>846</v>
      </c>
      <c r="J140" s="12"/>
      <c r="K140" s="13"/>
    </row>
    <row r="141" spans="3:11">
      <c r="C141" s="312" t="s">
        <v>942</v>
      </c>
      <c r="D141" s="12"/>
      <c r="E141" s="12"/>
      <c r="F141" s="311" t="s">
        <v>941</v>
      </c>
      <c r="G141" s="165" t="s">
        <v>850</v>
      </c>
      <c r="H141" s="229" t="s">
        <v>848</v>
      </c>
      <c r="I141" s="344" t="s">
        <v>851</v>
      </c>
      <c r="J141" s="12"/>
      <c r="K141" s="13"/>
    </row>
    <row r="142" spans="3:11">
      <c r="C142" s="312" t="s">
        <v>944</v>
      </c>
      <c r="D142" s="12"/>
      <c r="E142" s="12"/>
      <c r="F142" s="311" t="s">
        <v>943</v>
      </c>
      <c r="G142" s="165" t="s">
        <v>853</v>
      </c>
      <c r="H142" s="229" t="s">
        <v>854</v>
      </c>
      <c r="I142" s="344" t="s">
        <v>855</v>
      </c>
      <c r="J142" s="12"/>
      <c r="K142" s="13"/>
    </row>
    <row r="143" spans="3:11">
      <c r="C143" s="312" t="s">
        <v>946</v>
      </c>
      <c r="D143" s="12"/>
      <c r="E143" s="12"/>
      <c r="F143" s="311" t="s">
        <v>945</v>
      </c>
      <c r="G143" s="165" t="s">
        <v>856</v>
      </c>
      <c r="H143" s="229" t="s">
        <v>854</v>
      </c>
      <c r="I143" s="344" t="s">
        <v>857</v>
      </c>
      <c r="J143" s="12"/>
      <c r="K143" s="13"/>
    </row>
    <row r="144" spans="3:11">
      <c r="C144" s="312" t="s">
        <v>948</v>
      </c>
      <c r="D144" s="311" t="s">
        <v>949</v>
      </c>
      <c r="E144" s="12"/>
      <c r="F144" s="197" t="s">
        <v>947</v>
      </c>
      <c r="G144" s="165" t="s">
        <v>862</v>
      </c>
      <c r="H144" s="332" t="s">
        <v>859</v>
      </c>
      <c r="I144" s="344" t="s">
        <v>863</v>
      </c>
      <c r="J144" s="12"/>
      <c r="K144" s="13"/>
    </row>
    <row r="145" spans="3:11">
      <c r="C145" s="312" t="s">
        <v>946</v>
      </c>
      <c r="D145" s="311" t="s">
        <v>950</v>
      </c>
      <c r="E145" s="12"/>
      <c r="F145" s="360" t="s">
        <v>521</v>
      </c>
      <c r="G145" s="310" t="s">
        <v>1014</v>
      </c>
      <c r="H145" s="229" t="s">
        <v>859</v>
      </c>
      <c r="I145" s="344" t="s">
        <v>861</v>
      </c>
      <c r="J145" s="12"/>
      <c r="K145" s="13"/>
    </row>
    <row r="146" spans="3:11">
      <c r="C146" s="312" t="s">
        <v>952</v>
      </c>
      <c r="D146" s="311" t="s">
        <v>956</v>
      </c>
      <c r="E146" s="12"/>
      <c r="F146" s="346" t="s">
        <v>867</v>
      </c>
      <c r="G146" s="310" t="s">
        <v>965</v>
      </c>
      <c r="H146" s="349" t="s">
        <v>907</v>
      </c>
      <c r="I146" s="344" t="s">
        <v>908</v>
      </c>
      <c r="J146" s="12"/>
      <c r="K146" s="13"/>
    </row>
    <row r="147" spans="3:11">
      <c r="C147" s="312" t="s">
        <v>954</v>
      </c>
      <c r="D147" s="12"/>
      <c r="E147" s="12"/>
      <c r="F147" s="311" t="s">
        <v>953</v>
      </c>
      <c r="G147" s="165" t="s">
        <v>910</v>
      </c>
      <c r="H147" s="229" t="s">
        <v>907</v>
      </c>
      <c r="I147" s="344" t="s">
        <v>911</v>
      </c>
      <c r="J147" s="12"/>
      <c r="K147" s="312" t="s">
        <v>955</v>
      </c>
    </row>
    <row r="148" spans="3:11">
      <c r="C148" s="13"/>
      <c r="D148" s="12"/>
      <c r="E148" s="12"/>
      <c r="F148" s="12"/>
      <c r="G148" s="249" t="s">
        <v>916</v>
      </c>
      <c r="H148" s="349" t="s">
        <v>859</v>
      </c>
      <c r="I148" s="344" t="s">
        <v>918</v>
      </c>
      <c r="J148" s="12"/>
      <c r="K148" s="13"/>
    </row>
    <row r="149" spans="3:11">
      <c r="C149" s="13"/>
      <c r="D149" s="12"/>
      <c r="E149" s="12"/>
      <c r="F149" s="12"/>
      <c r="G149" s="249" t="s">
        <v>921</v>
      </c>
      <c r="H149" s="229" t="s">
        <v>859</v>
      </c>
      <c r="I149" s="344" t="s">
        <v>922</v>
      </c>
      <c r="J149" s="12"/>
      <c r="K149" s="13"/>
    </row>
    <row r="150" spans="3:11">
      <c r="C150" s="312" t="s">
        <v>837</v>
      </c>
      <c r="D150" s="311" t="s">
        <v>993</v>
      </c>
      <c r="E150" s="12"/>
      <c r="F150" s="12"/>
      <c r="G150" s="310" t="s">
        <v>923</v>
      </c>
      <c r="H150" s="229" t="s">
        <v>859</v>
      </c>
      <c r="I150" s="344" t="s">
        <v>924</v>
      </c>
      <c r="J150" s="12"/>
      <c r="K150" s="13"/>
    </row>
    <row r="151" spans="3:11">
      <c r="C151" s="13"/>
      <c r="D151" s="311" t="s">
        <v>992</v>
      </c>
      <c r="E151" s="12"/>
      <c r="F151" s="12"/>
      <c r="G151" s="249" t="s">
        <v>926</v>
      </c>
      <c r="H151" s="229" t="s">
        <v>859</v>
      </c>
      <c r="I151" s="344" t="s">
        <v>927</v>
      </c>
      <c r="J151" s="12"/>
      <c r="K151" s="13"/>
    </row>
    <row r="152" spans="3:11">
      <c r="C152" s="13"/>
      <c r="D152" s="12"/>
      <c r="E152" s="12"/>
      <c r="F152" s="12"/>
      <c r="G152" s="310" t="s">
        <v>106</v>
      </c>
      <c r="H152" s="229" t="s">
        <v>938</v>
      </c>
      <c r="I152" s="344" t="s">
        <v>935</v>
      </c>
      <c r="J152" s="12"/>
      <c r="K152" s="13"/>
    </row>
    <row r="153" spans="3:11">
      <c r="C153" s="13"/>
      <c r="D153" s="311" t="s">
        <v>994</v>
      </c>
      <c r="E153" s="12"/>
      <c r="F153" s="12"/>
      <c r="G153" s="249" t="s">
        <v>960</v>
      </c>
      <c r="H153" s="229" t="s">
        <v>859</v>
      </c>
      <c r="I153" s="344" t="s">
        <v>971</v>
      </c>
      <c r="J153" s="12"/>
      <c r="K153" s="13"/>
    </row>
    <row r="154" spans="3:11">
      <c r="C154" s="312" t="s">
        <v>837</v>
      </c>
      <c r="D154" s="311" t="s">
        <v>1007</v>
      </c>
      <c r="E154" s="12"/>
      <c r="F154" s="346" t="s">
        <v>867</v>
      </c>
      <c r="G154" s="310" t="s">
        <v>972</v>
      </c>
      <c r="H154" s="229" t="s">
        <v>973</v>
      </c>
      <c r="I154" s="344" t="s">
        <v>974</v>
      </c>
      <c r="J154" s="12"/>
      <c r="K154" s="13"/>
    </row>
    <row r="155" spans="3:11">
      <c r="C155" s="312" t="s">
        <v>837</v>
      </c>
      <c r="D155" s="311" t="s">
        <v>1009</v>
      </c>
      <c r="E155" s="12"/>
      <c r="F155" s="346" t="s">
        <v>867</v>
      </c>
      <c r="G155" s="310" t="s">
        <v>1017</v>
      </c>
      <c r="H155" s="229" t="s">
        <v>973</v>
      </c>
      <c r="I155" s="344" t="s">
        <v>979</v>
      </c>
      <c r="J155" s="12"/>
      <c r="K155" s="13"/>
    </row>
    <row r="156" spans="3:11">
      <c r="C156" s="13"/>
      <c r="D156" s="12"/>
      <c r="E156" s="12"/>
      <c r="F156" s="12"/>
      <c r="G156" s="204"/>
      <c r="H156" s="12"/>
      <c r="I156" s="13"/>
      <c r="J156" s="12"/>
      <c r="K156" s="13"/>
    </row>
    <row r="157" spans="3:11">
      <c r="C157" s="13"/>
      <c r="D157" s="12"/>
      <c r="E157" s="12"/>
      <c r="F157" s="12"/>
      <c r="G157" s="204"/>
      <c r="H157" s="12"/>
      <c r="I157" s="13"/>
      <c r="J157" s="12"/>
      <c r="K157" s="13"/>
    </row>
    <row r="158" spans="3:11">
      <c r="C158" s="13"/>
      <c r="D158" s="12"/>
      <c r="E158" s="12"/>
      <c r="F158" s="12"/>
      <c r="G158" s="204"/>
      <c r="H158" s="12"/>
      <c r="I158" s="13"/>
      <c r="J158" s="12"/>
      <c r="K158" s="13"/>
    </row>
    <row r="159" spans="3:11">
      <c r="C159" s="13"/>
      <c r="D159" s="12"/>
      <c r="E159" s="12"/>
      <c r="F159" s="12"/>
      <c r="G159" s="204"/>
      <c r="H159" s="12"/>
      <c r="I159" s="13"/>
      <c r="J159" s="12"/>
      <c r="K159" s="13"/>
    </row>
    <row r="160" spans="3:11">
      <c r="C160" s="13"/>
      <c r="D160" s="12"/>
      <c r="E160" s="12"/>
      <c r="F160" s="12"/>
      <c r="G160" s="204"/>
      <c r="H160" s="12"/>
      <c r="I160" s="13"/>
      <c r="J160" s="12"/>
      <c r="K160" s="13"/>
    </row>
    <row r="161" spans="3:11">
      <c r="C161" s="13"/>
      <c r="D161" s="12"/>
      <c r="E161" s="12"/>
      <c r="F161" s="12"/>
      <c r="G161" s="204"/>
      <c r="H161" s="12"/>
      <c r="I161" s="13"/>
      <c r="J161" s="12"/>
      <c r="K161" s="13"/>
    </row>
    <row r="162" spans="3:11">
      <c r="C162" s="13"/>
      <c r="D162" s="12"/>
      <c r="E162" s="12"/>
      <c r="F162" s="12"/>
      <c r="G162" s="204"/>
      <c r="H162" s="12"/>
      <c r="I162" s="13"/>
      <c r="J162" s="12"/>
      <c r="K162" s="13"/>
    </row>
    <row r="163" spans="3:11">
      <c r="C163" s="13"/>
      <c r="D163" s="12"/>
      <c r="E163" s="12"/>
      <c r="F163" s="12"/>
      <c r="G163" s="204"/>
      <c r="H163" s="12"/>
      <c r="I163" s="13"/>
      <c r="J163" s="12"/>
      <c r="K163" s="13"/>
    </row>
    <row r="164" spans="3:11">
      <c r="C164" s="13"/>
      <c r="D164" s="12"/>
      <c r="E164" s="12"/>
      <c r="F164" s="12"/>
      <c r="G164" s="204"/>
      <c r="H164" s="12"/>
      <c r="I164" s="13"/>
      <c r="J164" s="12"/>
      <c r="K164" s="13"/>
    </row>
    <row r="165" spans="3:11">
      <c r="C165" s="13"/>
      <c r="D165" s="12"/>
      <c r="E165" s="12"/>
      <c r="F165" s="12"/>
      <c r="G165" s="204"/>
      <c r="H165" s="12"/>
      <c r="I165" s="13"/>
      <c r="J165" s="12"/>
      <c r="K165" s="13"/>
    </row>
    <row r="166" spans="3:11">
      <c r="C166" s="13"/>
      <c r="D166" s="12"/>
      <c r="E166" s="12"/>
      <c r="F166" s="12"/>
      <c r="G166" s="204"/>
      <c r="H166" s="12"/>
      <c r="I166" s="13"/>
      <c r="J166" s="12"/>
      <c r="K166" s="13"/>
    </row>
    <row r="167" spans="3:11">
      <c r="C167" s="13"/>
      <c r="D167" s="12"/>
      <c r="E167" s="12"/>
      <c r="F167" s="12"/>
      <c r="G167" s="204"/>
      <c r="H167" s="12"/>
      <c r="I167" s="13"/>
      <c r="J167" s="12"/>
      <c r="K167" s="13"/>
    </row>
    <row r="168" spans="3:11">
      <c r="C168" s="13"/>
      <c r="D168" s="12"/>
      <c r="E168" s="12"/>
      <c r="F168" s="12"/>
      <c r="G168" s="204"/>
      <c r="H168" s="12"/>
      <c r="I168" s="13"/>
      <c r="J168" s="12"/>
      <c r="K168" s="13"/>
    </row>
    <row r="169" spans="3:11">
      <c r="C169" s="13"/>
      <c r="D169" s="12"/>
      <c r="E169" s="12"/>
      <c r="F169" s="12"/>
      <c r="G169" s="204"/>
      <c r="H169" s="12"/>
      <c r="I169" s="13"/>
      <c r="J169" s="12"/>
      <c r="K169" s="13"/>
    </row>
    <row r="170" spans="3:11">
      <c r="C170" s="13"/>
      <c r="D170" s="12"/>
      <c r="E170" s="12"/>
      <c r="F170" s="12"/>
      <c r="G170" s="204"/>
      <c r="H170" s="12"/>
      <c r="I170" s="13"/>
      <c r="J170" s="12"/>
      <c r="K170" s="13"/>
    </row>
    <row r="171" spans="3:11">
      <c r="C171" s="13"/>
      <c r="D171" s="12"/>
      <c r="E171" s="12"/>
      <c r="F171" s="12"/>
      <c r="G171" s="204"/>
      <c r="H171" s="12"/>
      <c r="I171" s="13"/>
      <c r="J171" s="12"/>
      <c r="K171" s="13"/>
    </row>
    <row r="172" spans="3:11">
      <c r="C172" s="13"/>
      <c r="D172" s="12"/>
      <c r="E172" s="12"/>
      <c r="F172" s="12"/>
      <c r="G172" s="204"/>
      <c r="H172" s="12"/>
      <c r="I172" s="13"/>
      <c r="J172" s="12"/>
      <c r="K172" s="13"/>
    </row>
    <row r="173" spans="3:11">
      <c r="C173" s="13"/>
      <c r="D173" s="12"/>
      <c r="E173" s="12"/>
      <c r="F173" s="12"/>
      <c r="G173" s="204"/>
      <c r="H173" s="12"/>
      <c r="I173" s="13"/>
      <c r="J173" s="12"/>
      <c r="K173" s="13"/>
    </row>
    <row r="174" spans="3:11">
      <c r="C174" s="13"/>
      <c r="D174" s="12"/>
      <c r="E174" s="12"/>
      <c r="F174" s="12"/>
      <c r="G174" s="204"/>
      <c r="H174" s="12"/>
      <c r="I174" s="13"/>
      <c r="J174" s="12"/>
      <c r="K174" s="13"/>
    </row>
    <row r="175" spans="3:11">
      <c r="C175" s="13"/>
      <c r="D175" s="12"/>
      <c r="E175" s="12"/>
      <c r="F175" s="12"/>
      <c r="G175" s="204"/>
      <c r="H175" s="12"/>
      <c r="I175" s="13"/>
      <c r="J175" s="12"/>
      <c r="K175" s="13"/>
    </row>
    <row r="176" spans="3:11">
      <c r="C176" s="13"/>
      <c r="D176" s="12"/>
      <c r="E176" s="12"/>
      <c r="F176" s="12"/>
      <c r="G176" s="204"/>
      <c r="H176" s="12"/>
      <c r="I176" s="13"/>
      <c r="J176" s="12"/>
      <c r="K176" s="13"/>
    </row>
    <row r="177" spans="3:11">
      <c r="C177" s="13"/>
      <c r="D177" s="12"/>
      <c r="E177" s="12"/>
      <c r="F177" s="12"/>
      <c r="G177" s="204"/>
      <c r="H177" s="12"/>
      <c r="I177" s="13"/>
      <c r="J177" s="12"/>
      <c r="K177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12" activePane="bottomLeft" state="frozen"/>
      <selection pane="bottomLeft" activeCell="F41" sqref="F41"/>
    </sheetView>
  </sheetViews>
  <sheetFormatPr defaultColWidth="8.85546875" defaultRowHeight="15"/>
  <cols>
    <col min="1" max="1" width="3.5703125" style="1" customWidth="1"/>
    <col min="2" max="2" width="5.140625" style="251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4">
        <v>1</v>
      </c>
      <c r="C3" s="289" t="s">
        <v>522</v>
      </c>
      <c r="D3" s="290">
        <v>1</v>
      </c>
      <c r="E3" s="291" t="s">
        <v>521</v>
      </c>
      <c r="F3" s="292" t="s">
        <v>718</v>
      </c>
      <c r="G3" s="291">
        <v>2018</v>
      </c>
      <c r="H3" s="291" t="s">
        <v>325</v>
      </c>
      <c r="I3" s="292" t="s">
        <v>427</v>
      </c>
      <c r="J3" s="293">
        <v>43464</v>
      </c>
      <c r="K3" s="294"/>
    </row>
    <row r="4" spans="2:11">
      <c r="B4" s="257">
        <v>2</v>
      </c>
      <c r="C4" s="295" t="s">
        <v>41</v>
      </c>
      <c r="D4" s="296">
        <v>1</v>
      </c>
      <c r="E4" s="297" t="s">
        <v>341</v>
      </c>
      <c r="F4" s="298" t="s">
        <v>40</v>
      </c>
      <c r="G4" s="299">
        <v>2018</v>
      </c>
      <c r="H4" s="297" t="s">
        <v>325</v>
      </c>
      <c r="I4" s="298" t="s">
        <v>426</v>
      </c>
      <c r="J4" s="300">
        <v>43464</v>
      </c>
      <c r="K4" s="301"/>
    </row>
    <row r="5" spans="2:11">
      <c r="B5" s="254">
        <v>1</v>
      </c>
      <c r="C5" s="252" t="s">
        <v>522</v>
      </c>
      <c r="D5" s="16">
        <v>1</v>
      </c>
      <c r="E5" s="20" t="s">
        <v>521</v>
      </c>
      <c r="F5" s="276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77"/>
    </row>
    <row r="6" spans="2:11">
      <c r="B6" s="257">
        <v>2</v>
      </c>
      <c r="C6" s="256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1" t="s">
        <v>325</v>
      </c>
      <c r="I6" s="29" t="s">
        <v>743</v>
      </c>
      <c r="J6" s="33">
        <v>43499</v>
      </c>
      <c r="K6" s="278"/>
    </row>
    <row r="7" spans="2:11">
      <c r="B7" s="257">
        <v>3</v>
      </c>
      <c r="C7" s="256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78"/>
    </row>
    <row r="8" spans="2:11">
      <c r="B8" s="257">
        <v>4</v>
      </c>
      <c r="C8" s="253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79"/>
    </row>
    <row r="9" spans="2:11">
      <c r="B9" s="257">
        <v>5</v>
      </c>
      <c r="C9" s="256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78"/>
    </row>
    <row r="10" spans="2:11">
      <c r="B10" s="257">
        <v>6</v>
      </c>
      <c r="C10" s="256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78"/>
    </row>
    <row r="11" spans="2:11">
      <c r="B11" s="257">
        <v>7</v>
      </c>
      <c r="C11" s="256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78"/>
    </row>
    <row r="12" spans="2:11">
      <c r="B12" s="257">
        <v>8</v>
      </c>
      <c r="C12" s="256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78"/>
    </row>
    <row r="13" spans="2:11">
      <c r="B13" s="257">
        <v>9</v>
      </c>
      <c r="C13" s="253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79"/>
    </row>
    <row r="14" spans="2:11">
      <c r="B14" s="257">
        <v>10</v>
      </c>
      <c r="C14" s="256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78"/>
    </row>
    <row r="15" spans="2:11">
      <c r="B15" s="257">
        <v>11</v>
      </c>
      <c r="C15" s="256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78"/>
    </row>
    <row r="16" spans="2:11">
      <c r="B16" s="257">
        <v>12</v>
      </c>
      <c r="C16" s="253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79"/>
    </row>
    <row r="17" spans="2:11">
      <c r="B17" s="257">
        <v>13</v>
      </c>
      <c r="C17" s="253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79"/>
    </row>
    <row r="18" spans="2:11">
      <c r="B18" s="257">
        <v>14</v>
      </c>
      <c r="C18" s="256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78"/>
    </row>
    <row r="19" spans="2:11">
      <c r="B19" s="257">
        <v>15</v>
      </c>
      <c r="C19" s="256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78"/>
    </row>
    <row r="20" spans="2:11">
      <c r="B20" s="257">
        <v>16</v>
      </c>
      <c r="C20" s="256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78" t="s">
        <v>43</v>
      </c>
    </row>
    <row r="21" spans="2:11">
      <c r="B21" s="257">
        <v>17</v>
      </c>
      <c r="C21" s="256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78"/>
    </row>
    <row r="22" spans="2:11">
      <c r="B22" s="257">
        <v>18</v>
      </c>
      <c r="C22" s="256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78"/>
    </row>
    <row r="23" spans="2:11">
      <c r="B23" s="257">
        <v>19</v>
      </c>
      <c r="C23" s="256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78"/>
    </row>
    <row r="24" spans="2:11">
      <c r="B24" s="257">
        <v>20</v>
      </c>
      <c r="C24" s="256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78"/>
    </row>
    <row r="25" spans="2:11">
      <c r="B25" s="257">
        <v>21</v>
      </c>
      <c r="C25" s="256" t="s">
        <v>541</v>
      </c>
      <c r="D25" s="30">
        <v>1</v>
      </c>
      <c r="E25" s="191" t="s">
        <v>330</v>
      </c>
      <c r="F25" s="280" t="s">
        <v>720</v>
      </c>
      <c r="G25" s="30">
        <v>2019</v>
      </c>
      <c r="H25" s="201" t="s">
        <v>339</v>
      </c>
      <c r="I25" s="202" t="s">
        <v>698</v>
      </c>
      <c r="J25" s="33">
        <v>43784</v>
      </c>
      <c r="K25" s="278"/>
    </row>
    <row r="26" spans="2:11">
      <c r="B26" s="257">
        <v>22</v>
      </c>
      <c r="C26" s="256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1" t="s">
        <v>339</v>
      </c>
      <c r="I26" s="29" t="s">
        <v>722</v>
      </c>
      <c r="J26" s="33">
        <v>43788</v>
      </c>
      <c r="K26" s="278"/>
    </row>
    <row r="27" spans="2:11">
      <c r="B27" s="257">
        <v>23</v>
      </c>
      <c r="C27" s="256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78"/>
    </row>
    <row r="28" spans="2:11">
      <c r="B28" s="255">
        <v>24</v>
      </c>
      <c r="C28" s="281" t="s">
        <v>41</v>
      </c>
      <c r="D28" s="282">
        <v>1</v>
      </c>
      <c r="E28" s="283" t="s">
        <v>521</v>
      </c>
      <c r="F28" s="284" t="s">
        <v>366</v>
      </c>
      <c r="G28" s="282">
        <v>2012</v>
      </c>
      <c r="H28" s="285" t="s">
        <v>321</v>
      </c>
      <c r="I28" s="286" t="s">
        <v>724</v>
      </c>
      <c r="J28" s="287">
        <v>43826</v>
      </c>
      <c r="K28" s="288"/>
    </row>
    <row r="29" spans="2:11">
      <c r="B29" s="254">
        <v>1</v>
      </c>
      <c r="C29" s="304" t="s">
        <v>522</v>
      </c>
      <c r="D29" s="305">
        <v>1</v>
      </c>
      <c r="E29" s="303" t="s">
        <v>318</v>
      </c>
      <c r="F29" s="235" t="s">
        <v>411</v>
      </c>
      <c r="G29" s="234">
        <v>2019</v>
      </c>
      <c r="H29" s="236" t="s">
        <v>339</v>
      </c>
      <c r="I29" s="274" t="s">
        <v>709</v>
      </c>
      <c r="J29" s="306">
        <v>43834</v>
      </c>
      <c r="K29" s="307"/>
    </row>
    <row r="30" spans="2:11">
      <c r="B30" s="257">
        <v>2</v>
      </c>
      <c r="C30" s="304" t="s">
        <v>60</v>
      </c>
      <c r="D30" s="305">
        <v>1</v>
      </c>
      <c r="E30" s="303" t="s">
        <v>318</v>
      </c>
      <c r="F30" s="235" t="s">
        <v>177</v>
      </c>
      <c r="G30" s="234">
        <v>2019</v>
      </c>
      <c r="H30" s="303" t="s">
        <v>339</v>
      </c>
      <c r="I30" s="233" t="s">
        <v>790</v>
      </c>
      <c r="J30" s="306">
        <v>43841</v>
      </c>
      <c r="K30" s="307"/>
    </row>
    <row r="31" spans="2:11">
      <c r="B31" s="257">
        <v>3</v>
      </c>
      <c r="C31" s="350" t="s">
        <v>933</v>
      </c>
      <c r="D31" s="351">
        <v>1</v>
      </c>
      <c r="E31" s="352" t="s">
        <v>932</v>
      </c>
      <c r="F31" s="353" t="s">
        <v>912</v>
      </c>
      <c r="G31" s="351">
        <v>2019</v>
      </c>
      <c r="H31" s="354" t="s">
        <v>859</v>
      </c>
      <c r="I31" s="355" t="s">
        <v>914</v>
      </c>
      <c r="J31" s="356">
        <v>43880</v>
      </c>
      <c r="K31" s="357"/>
    </row>
    <row r="32" spans="2:11">
      <c r="B32" s="257">
        <v>4</v>
      </c>
      <c r="C32" s="368" t="s">
        <v>951</v>
      </c>
      <c r="D32" s="362">
        <v>1</v>
      </c>
      <c r="E32" s="369" t="s">
        <v>318</v>
      </c>
      <c r="F32" s="364" t="s">
        <v>929</v>
      </c>
      <c r="G32" s="362">
        <v>2020</v>
      </c>
      <c r="H32" s="365" t="s">
        <v>917</v>
      </c>
      <c r="I32" s="361" t="s">
        <v>930</v>
      </c>
      <c r="J32" s="366">
        <v>43942</v>
      </c>
      <c r="K32" s="367"/>
    </row>
    <row r="33" spans="2:11">
      <c r="B33" s="257">
        <v>5</v>
      </c>
      <c r="C33" s="368" t="s">
        <v>987</v>
      </c>
      <c r="D33" s="362">
        <v>1</v>
      </c>
      <c r="E33" s="369" t="s">
        <v>330</v>
      </c>
      <c r="F33" s="364" t="s">
        <v>984</v>
      </c>
      <c r="G33" s="362">
        <v>2018</v>
      </c>
      <c r="H33" s="363" t="s">
        <v>985</v>
      </c>
      <c r="I33" s="361" t="s">
        <v>986</v>
      </c>
      <c r="J33" s="366">
        <v>44038</v>
      </c>
      <c r="K33" s="361" t="s">
        <v>988</v>
      </c>
    </row>
    <row r="34" spans="2:11">
      <c r="B34" s="257">
        <v>6</v>
      </c>
      <c r="C34" s="368" t="s">
        <v>987</v>
      </c>
      <c r="D34" s="362">
        <v>1</v>
      </c>
      <c r="E34" s="369" t="s">
        <v>330</v>
      </c>
      <c r="F34" s="364" t="s">
        <v>980</v>
      </c>
      <c r="G34" s="362">
        <v>2016</v>
      </c>
      <c r="H34" s="365" t="s">
        <v>839</v>
      </c>
      <c r="I34" s="361" t="s">
        <v>983</v>
      </c>
      <c r="J34" s="366">
        <v>44038</v>
      </c>
      <c r="K34" s="361" t="s">
        <v>988</v>
      </c>
    </row>
    <row r="35" spans="2:11">
      <c r="B35" s="257">
        <v>7</v>
      </c>
      <c r="C35" s="372"/>
      <c r="D35" s="362"/>
      <c r="E35" s="369" t="s">
        <v>330</v>
      </c>
      <c r="F35" s="364" t="s">
        <v>976</v>
      </c>
      <c r="G35" s="362">
        <v>2020</v>
      </c>
      <c r="H35" s="365" t="s">
        <v>973</v>
      </c>
      <c r="I35" s="361" t="s">
        <v>977</v>
      </c>
      <c r="J35" s="366">
        <v>44052</v>
      </c>
      <c r="K35" s="361" t="s">
        <v>988</v>
      </c>
    </row>
    <row r="36" spans="2:11">
      <c r="B36" s="257">
        <v>8</v>
      </c>
      <c r="C36" s="302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7">
        <v>9</v>
      </c>
      <c r="C37" s="302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7">
        <v>10</v>
      </c>
      <c r="C38" s="302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7">
        <v>11</v>
      </c>
      <c r="C39" s="302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7">
        <v>12</v>
      </c>
      <c r="C40" s="302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7">
        <v>13</v>
      </c>
      <c r="C41" s="302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7">
        <v>14</v>
      </c>
      <c r="C42" s="302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7">
        <v>15</v>
      </c>
      <c r="C43" s="302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7">
        <v>16</v>
      </c>
      <c r="C44" s="302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7">
        <v>17</v>
      </c>
      <c r="C45" s="302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7">
        <v>18</v>
      </c>
      <c r="C46" s="302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7">
        <v>19</v>
      </c>
      <c r="C47" s="302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7">
        <v>20</v>
      </c>
      <c r="C48" s="302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7">
        <v>21</v>
      </c>
      <c r="C49" s="302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7">
        <v>22</v>
      </c>
      <c r="C50" s="302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7">
        <v>23</v>
      </c>
      <c r="C51" s="302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7">
        <v>24</v>
      </c>
      <c r="C52" s="302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870</v>
      </c>
    </row>
    <row r="49" spans="13:13">
      <c r="M49" t="s">
        <v>871</v>
      </c>
    </row>
    <row r="51" spans="13:13">
      <c r="M51" t="s">
        <v>872</v>
      </c>
    </row>
    <row r="52" spans="13:13">
      <c r="M52" t="s">
        <v>873</v>
      </c>
    </row>
    <row r="58" spans="13:13">
      <c r="M58" t="s">
        <v>874</v>
      </c>
    </row>
    <row r="59" spans="13:13">
      <c r="M59" t="s">
        <v>875</v>
      </c>
    </row>
    <row r="61" spans="13:13">
      <c r="M61" t="s">
        <v>876</v>
      </c>
    </row>
    <row r="62" spans="13:13">
      <c r="M62" t="s">
        <v>877</v>
      </c>
    </row>
    <row r="64" spans="13:13">
      <c r="M64" t="s">
        <v>878</v>
      </c>
    </row>
    <row r="65" spans="13:13">
      <c r="M65" t="s">
        <v>879</v>
      </c>
    </row>
    <row r="67" spans="13:13">
      <c r="M67" t="s">
        <v>880</v>
      </c>
    </row>
    <row r="68" spans="13:13">
      <c r="M68" t="s">
        <v>881</v>
      </c>
    </row>
    <row r="70" spans="13:13">
      <c r="M70" t="s">
        <v>882</v>
      </c>
    </row>
    <row r="71" spans="13:13">
      <c r="M71" t="s">
        <v>883</v>
      </c>
    </row>
    <row r="73" spans="13:13">
      <c r="M73" t="s">
        <v>884</v>
      </c>
    </row>
    <row r="74" spans="13:13">
      <c r="M74" t="s">
        <v>885</v>
      </c>
    </row>
    <row r="76" spans="13:13">
      <c r="M76" t="s">
        <v>886</v>
      </c>
    </row>
    <row r="77" spans="13:13">
      <c r="M77" t="s">
        <v>887</v>
      </c>
    </row>
    <row r="79" spans="13:13">
      <c r="M79" s="347" t="s">
        <v>888</v>
      </c>
    </row>
    <row r="80" spans="13:13">
      <c r="M80" s="347" t="s">
        <v>889</v>
      </c>
    </row>
    <row r="82" spans="13:13">
      <c r="M82" t="s">
        <v>890</v>
      </c>
    </row>
    <row r="83" spans="13:13">
      <c r="M83" t="s">
        <v>891</v>
      </c>
    </row>
    <row r="92" spans="13:13">
      <c r="M92" t="s">
        <v>892</v>
      </c>
    </row>
    <row r="93" spans="13:13">
      <c r="M93" t="s">
        <v>893</v>
      </c>
    </row>
    <row r="97" spans="13:13">
      <c r="M97" t="s">
        <v>894</v>
      </c>
    </row>
    <row r="98" spans="13:13">
      <c r="M98" t="s">
        <v>895</v>
      </c>
    </row>
    <row r="100" spans="13:13">
      <c r="M100" t="s">
        <v>896</v>
      </c>
    </row>
    <row r="101" spans="13:13">
      <c r="M101" t="s">
        <v>897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5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6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78" t="s">
        <v>373</v>
      </c>
      <c r="B1" s="379"/>
      <c r="C1" s="379"/>
      <c r="D1" s="379"/>
      <c r="E1" s="380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81" t="s">
        <v>459</v>
      </c>
      <c r="E2" s="381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82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83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83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83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83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83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83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83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83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83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83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83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83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83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83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83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83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83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83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83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84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83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83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83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84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82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83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83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83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83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83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83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83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83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83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83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83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83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84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82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83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83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83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83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83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83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83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83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83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83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84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82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83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83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83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83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83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83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83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83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84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83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83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83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83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83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83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83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83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83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83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83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83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83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83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83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83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84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83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83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83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83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83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83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83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83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83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83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83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83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84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85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86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86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86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86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86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86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86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86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86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87" t="s">
        <v>610</v>
      </c>
      <c r="B105" s="388"/>
      <c r="C105" s="389"/>
      <c r="D105" s="376">
        <f>SUM(D4:D104)</f>
        <v>1832000</v>
      </c>
      <c r="E105" s="377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2020-09-12T09:02:02Z</dcterms:modified>
  <cp:version>1000.0100.01</cp:version>
</cp:coreProperties>
</file>